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Quick Folder Links\TMDL\Data\"/>
    </mc:Choice>
  </mc:AlternateContent>
  <xr:revisionPtr revIDLastSave="0" documentId="8_{22143304-D658-4F2D-BC59-0F49B677F83D}" xr6:coauthVersionLast="47" xr6:coauthVersionMax="47" xr10:uidLastSave="{00000000-0000-0000-0000-000000000000}"/>
  <bookViews>
    <workbookView xWindow="-120" yWindow="-120" windowWidth="29040" windowHeight="15840" activeTab="2" xr2:uid="{44E0E58F-5441-43AC-97D1-09E1AA92F111}"/>
  </bookViews>
  <sheets>
    <sheet name="July 2023" sheetId="1" r:id="rId1"/>
    <sheet name="August 2023" sheetId="2" r:id="rId2"/>
    <sheet name="September 202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3" l="1"/>
  <c r="G25" i="3"/>
  <c r="G24" i="3"/>
  <c r="G23" i="3"/>
  <c r="G22" i="3"/>
  <c r="G20" i="3"/>
  <c r="G19" i="3"/>
  <c r="G17" i="3"/>
  <c r="G16" i="3"/>
  <c r="G15" i="3"/>
  <c r="G14" i="3"/>
  <c r="G13" i="3"/>
  <c r="G12" i="3"/>
  <c r="G11" i="3"/>
  <c r="G7" i="3"/>
  <c r="G5" i="3"/>
  <c r="G4" i="3"/>
  <c r="G3" i="3"/>
  <c r="G24" i="2"/>
  <c r="G23" i="2"/>
  <c r="G22" i="2"/>
  <c r="G20" i="2"/>
  <c r="G19" i="2"/>
  <c r="G18" i="2"/>
  <c r="G17" i="2"/>
  <c r="G16" i="2"/>
  <c r="G15" i="2"/>
  <c r="G14" i="2"/>
  <c r="G13" i="2"/>
  <c r="G12" i="2"/>
  <c r="G11" i="2"/>
  <c r="G10" i="2"/>
  <c r="G6" i="2"/>
  <c r="G5" i="2"/>
  <c r="G4" i="2"/>
  <c r="G3" i="2"/>
  <c r="G26" i="1"/>
  <c r="G25" i="1"/>
  <c r="G24" i="1"/>
  <c r="G23" i="1"/>
  <c r="G22" i="1"/>
  <c r="G20" i="1"/>
  <c r="G19" i="1"/>
  <c r="G18" i="1"/>
  <c r="G17" i="1"/>
  <c r="G16" i="1"/>
  <c r="G15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<sst xmlns="http://schemas.openxmlformats.org/spreadsheetml/2006/main" count="410" uniqueCount="100">
  <si>
    <t>Site Description</t>
  </si>
  <si>
    <t>Site #</t>
  </si>
  <si>
    <t>Jurisdictions Affected</t>
  </si>
  <si>
    <t>Sample Date</t>
  </si>
  <si>
    <t>Time of Day</t>
  </si>
  <si>
    <t>Temp. (Celsius)</t>
  </si>
  <si>
    <t>Temp. (Fahrenheit)</t>
  </si>
  <si>
    <t xml:space="preserve">pH </t>
  </si>
  <si>
    <t>Conductivity (uS/cm)</t>
  </si>
  <si>
    <t>Turbidity (NTU)</t>
  </si>
  <si>
    <t>E. coli (MPN)</t>
  </si>
  <si>
    <t>Total Phosphorus (mg/L)</t>
  </si>
  <si>
    <t>Ammonia-Nitrate (mg/L)</t>
  </si>
  <si>
    <t>Notes</t>
  </si>
  <si>
    <t>Walker Creek @ Belle Fiore</t>
  </si>
  <si>
    <t>E1</t>
  </si>
  <si>
    <t>ASH, CNTY</t>
  </si>
  <si>
    <t>Too low to bucket sample.</t>
  </si>
  <si>
    <t>Neil Creek @ Dead Indian Memorial</t>
  </si>
  <si>
    <t>E3</t>
  </si>
  <si>
    <t xml:space="preserve">Ashland Creek @ Granite St. </t>
  </si>
  <si>
    <t>E4</t>
  </si>
  <si>
    <t>Ashland Creek below STP</t>
  </si>
  <si>
    <t>E5</t>
  </si>
  <si>
    <t>TID Canal @ Eagle Mill Rd.</t>
  </si>
  <si>
    <t>E6</t>
  </si>
  <si>
    <t>TID, ASH, CNTY</t>
  </si>
  <si>
    <t>Bear  Ck. @ S. Valley View Rd.</t>
  </si>
  <si>
    <t>E7</t>
  </si>
  <si>
    <t>Bear Ck. @ Greenway (S. Talent)</t>
  </si>
  <si>
    <t>E8</t>
  </si>
  <si>
    <t>TAL, CNTY</t>
  </si>
  <si>
    <t>Bear Ck. @ Lynn Newbry Park</t>
  </si>
  <si>
    <t>E9</t>
  </si>
  <si>
    <t>MID Diversion @ Suncrest Rd.</t>
  </si>
  <si>
    <t>E10</t>
  </si>
  <si>
    <t>MID, CNTY</t>
  </si>
  <si>
    <t>&gt;2419.2</t>
  </si>
  <si>
    <t>Bear Ck. @ B.H. Park (Phoenix)</t>
  </si>
  <si>
    <t>E11</t>
  </si>
  <si>
    <t>PHO, CNTY</t>
  </si>
  <si>
    <t xml:space="preserve">Bear Ck. @ Fern Valley Rd. </t>
  </si>
  <si>
    <t>E12</t>
  </si>
  <si>
    <t>Bear Ck. @ CTNC (S. Medford)</t>
  </si>
  <si>
    <t>E13</t>
  </si>
  <si>
    <t>MED, CNTY</t>
  </si>
  <si>
    <t>Bear Ck. @ 9th St. in Medford</t>
  </si>
  <si>
    <t>E14</t>
  </si>
  <si>
    <t>Safety and access concerns.</t>
  </si>
  <si>
    <t xml:space="preserve">Bear Ck. @ Table Rock Rd. </t>
  </si>
  <si>
    <t>E15</t>
  </si>
  <si>
    <t>Griffin Creek @ Beall Ln.</t>
  </si>
  <si>
    <t>E16</t>
  </si>
  <si>
    <t>JVLLE, CPT, CNTY</t>
  </si>
  <si>
    <t>Jackson Creek @ Beall Ln.</t>
  </si>
  <si>
    <t>E17</t>
  </si>
  <si>
    <t>Jackson Creek @ Jacksonville</t>
  </si>
  <si>
    <t>E18</t>
  </si>
  <si>
    <t>Jackson Creek @ W. Ross Ln.</t>
  </si>
  <si>
    <t>E19</t>
  </si>
  <si>
    <t>Bear Ck. @ Pine St. (CP)</t>
  </si>
  <si>
    <t>E20</t>
  </si>
  <si>
    <t>CPT, CNTY</t>
  </si>
  <si>
    <t>Bear Ck. above Griffin (CP)</t>
  </si>
  <si>
    <t>E21</t>
  </si>
  <si>
    <t>Bad access.</t>
  </si>
  <si>
    <t>Griffin Creek @ I-5</t>
  </si>
  <si>
    <t>E22</t>
  </si>
  <si>
    <t xml:space="preserve">Jackson Creek @ Dean Creek Rd. </t>
  </si>
  <si>
    <t>E23</t>
  </si>
  <si>
    <t xml:space="preserve">Bear Ck. @ Kirtland Rd. </t>
  </si>
  <si>
    <t>E24</t>
  </si>
  <si>
    <t>CNTY, All</t>
  </si>
  <si>
    <t>DUP 1</t>
  </si>
  <si>
    <t>DUP 2</t>
  </si>
  <si>
    <t>Bear Ck. @ Kirtland Rd.</t>
  </si>
  <si>
    <t>QA/QC1</t>
  </si>
  <si>
    <t>-</t>
  </si>
  <si>
    <t>Rogue River, Hwy 234 in GH</t>
  </si>
  <si>
    <t>QA/QC2</t>
  </si>
  <si>
    <t>*  The summer temperature standard of 18.0 C (64.4 F) is based on a seven day consecutive average high temperature for the months of May 16th to October 14th.  The winter temperature standard is 13.0 C (55.4 F) for the months of October 15th to May 15th.</t>
  </si>
  <si>
    <t xml:space="preserve">Therefore, grab sample results are generally not used to determine exceedence based on this standard. </t>
  </si>
  <si>
    <t xml:space="preserve">**  An absolute standard of 50 ntus has been previously used for comparison purposes. The 1999 OWEB Watershed Assessment Manual recommends 50 NTUs above the background.  Turbidity at this </t>
  </si>
  <si>
    <t>LE =Lab Error</t>
  </si>
  <si>
    <t>level interferes with the sight-feeding of salmonids and therefore provides a direct indicator of the biological effect (page VIII-15).  ODEQ is currently working on revising the turbidity criteria.</t>
  </si>
  <si>
    <t>FE = Field Error</t>
  </si>
  <si>
    <t xml:space="preserve">**  Exceedence of the turbidity standard outlined in the Oregon Administrative Rules (OAR 340) is based on a greater than a 10 % increase in turbidity levels upstream and downstream of a source input or project.  </t>
  </si>
  <si>
    <t>ND = not detectable</t>
  </si>
  <si>
    <t>*** Numeric Criteria: (i.) A 30-day log mean of 126 E.coli organisms per 100 ml, based on a minimum of five (5) samples; (ii.) No single sample shall exceed 406 E. Coli organisms per 100 ml.</t>
  </si>
  <si>
    <t xml:space="preserve">n/a indicates no current applicable standard.  </t>
  </si>
  <si>
    <t>^ Daily average discharge measurements from Bureau of Reclamation (http://www.usbr.gov/pn-bin/rtindex.pl?cfg=rogue)</t>
  </si>
  <si>
    <r>
      <t xml:space="preserve">Bold Red indicates values at upper limit of quantification for test method. (example: e.coli 2419.2 = </t>
    </r>
    <r>
      <rPr>
        <sz val="12"/>
        <rFont val="Times New Roman"/>
        <family val="1"/>
      </rPr>
      <t>&gt;2419.2</t>
    </r>
    <r>
      <rPr>
        <b/>
        <sz val="12"/>
        <color indexed="10"/>
        <rFont val="Times New Roman"/>
        <family val="1"/>
      </rPr>
      <t>)</t>
    </r>
  </si>
  <si>
    <t>Red indicates values that exceed state standards.</t>
  </si>
  <si>
    <t>Greenway blocked off.</t>
  </si>
  <si>
    <t>Poor access.</t>
  </si>
  <si>
    <t>Not enough sampling bottles.</t>
  </si>
  <si>
    <t>ND</t>
  </si>
  <si>
    <t>Irrigation off.</t>
  </si>
  <si>
    <t>Stagnant.</t>
  </si>
  <si>
    <t>Poor/unsafe access.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</si>
</sst>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0" borderId="0"/>
  </cellStyleXfs>
  <cellXfs count="91">
    <xf numFmtId="0" fontId="0" fillId="0" borderId="0" xfId="0"/>
    <xf numFmtId="0" fontId="3" fillId="3" borderId="2" xfId="2" applyFont="1" applyFill="1" applyBorder="1" applyAlignment="1">
      <alignment horizontal="center" vertical="center" wrapText="1"/>
    </xf>
    <xf numFmtId="0" fontId="3" fillId="3" borderId="3" xfId="2" applyFont="1" applyFill="1" applyBorder="1" applyAlignment="1">
      <alignment horizontal="center" vertical="center" wrapText="1"/>
    </xf>
    <xf numFmtId="164" fontId="3" fillId="3" borderId="3" xfId="2" applyNumberFormat="1" applyFont="1" applyFill="1" applyBorder="1" applyAlignment="1">
      <alignment horizontal="center" vertical="center" wrapText="1"/>
    </xf>
    <xf numFmtId="2" fontId="3" fillId="3" borderId="3" xfId="2" applyNumberFormat="1" applyFont="1" applyFill="1" applyBorder="1" applyAlignment="1">
      <alignment horizontal="center" vertical="center" wrapText="1"/>
    </xf>
    <xf numFmtId="0" fontId="3" fillId="3" borderId="4" xfId="2" applyFont="1" applyFill="1" applyBorder="1" applyAlignment="1">
      <alignment horizontal="center" vertical="center" wrapText="1"/>
    </xf>
    <xf numFmtId="0" fontId="3" fillId="3" borderId="5" xfId="2" applyFont="1" applyFill="1" applyBorder="1" applyAlignment="1">
      <alignment horizontal="center" vertical="center" wrapText="1"/>
    </xf>
    <xf numFmtId="0" fontId="4" fillId="0" borderId="6" xfId="2" applyFont="1" applyBorder="1" applyAlignment="1" applyProtection="1">
      <alignment horizontal="left" vertical="center" wrapText="1"/>
      <protection locked="0"/>
    </xf>
    <xf numFmtId="0" fontId="4" fillId="0" borderId="7" xfId="2" applyFont="1" applyBorder="1" applyAlignment="1" applyProtection="1">
      <alignment horizontal="center" vertical="center"/>
      <protection locked="0"/>
    </xf>
    <xf numFmtId="0" fontId="4" fillId="0" borderId="8" xfId="2" applyFont="1" applyBorder="1" applyAlignment="1">
      <alignment horizontal="center" vertical="center" wrapText="1"/>
    </xf>
    <xf numFmtId="14" fontId="4" fillId="0" borderId="7" xfId="1" applyNumberFormat="1" applyFont="1" applyFill="1" applyBorder="1" applyAlignment="1">
      <alignment horizontal="center" vertical="center"/>
    </xf>
    <xf numFmtId="20" fontId="4" fillId="3" borderId="7" xfId="2" applyNumberFormat="1" applyFont="1" applyFill="1" applyBorder="1" applyAlignment="1">
      <alignment horizontal="center" vertical="center" wrapText="1"/>
    </xf>
    <xf numFmtId="164" fontId="4" fillId="3" borderId="7" xfId="2" applyNumberFormat="1" applyFont="1" applyFill="1" applyBorder="1" applyAlignment="1">
      <alignment horizontal="center" vertical="center"/>
    </xf>
    <xf numFmtId="2" fontId="4" fillId="3" borderId="7" xfId="2" applyNumberFormat="1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65" fontId="5" fillId="3" borderId="7" xfId="1" applyNumberFormat="1" applyFont="1" applyFill="1" applyBorder="1" applyAlignment="1" applyProtection="1">
      <alignment horizontal="center" vertical="center"/>
    </xf>
    <xf numFmtId="165" fontId="4" fillId="3" borderId="7" xfId="1" applyNumberFormat="1" applyFont="1" applyFill="1" applyBorder="1" applyAlignment="1" applyProtection="1">
      <alignment horizontal="center" vertical="center"/>
    </xf>
    <xf numFmtId="165" fontId="4" fillId="3" borderId="9" xfId="1" applyNumberFormat="1" applyFont="1" applyFill="1" applyBorder="1" applyAlignment="1" applyProtection="1">
      <alignment horizontal="center" vertical="center"/>
    </xf>
    <xf numFmtId="0" fontId="4" fillId="0" borderId="7" xfId="2" applyFont="1" applyBorder="1" applyAlignment="1">
      <alignment horizontal="center" vertical="center" wrapText="1"/>
    </xf>
    <xf numFmtId="20" fontId="4" fillId="0" borderId="7" xfId="2" applyNumberFormat="1" applyFont="1" applyBorder="1" applyAlignment="1">
      <alignment horizontal="center" vertical="center" wrapText="1"/>
    </xf>
    <xf numFmtId="164" fontId="4" fillId="0" borderId="7" xfId="2" applyNumberFormat="1" applyFont="1" applyBorder="1" applyAlignment="1">
      <alignment horizontal="center" vertical="center"/>
    </xf>
    <xf numFmtId="2" fontId="4" fillId="0" borderId="7" xfId="2" applyNumberFormat="1" applyFont="1" applyBorder="1" applyAlignment="1">
      <alignment horizontal="center" vertical="center"/>
    </xf>
    <xf numFmtId="164" fontId="5" fillId="0" borderId="7" xfId="2" applyNumberFormat="1" applyFont="1" applyBorder="1" applyAlignment="1">
      <alignment horizontal="center" vertical="center"/>
    </xf>
    <xf numFmtId="165" fontId="5" fillId="0" borderId="7" xfId="1" applyNumberFormat="1" applyFont="1" applyFill="1" applyBorder="1" applyAlignment="1" applyProtection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5" fontId="4" fillId="0" borderId="7" xfId="1" applyNumberFormat="1" applyFont="1" applyFill="1" applyBorder="1" applyAlignment="1" applyProtection="1">
      <alignment horizontal="center" vertical="center"/>
    </xf>
    <xf numFmtId="165" fontId="4" fillId="0" borderId="9" xfId="1" applyNumberFormat="1" applyFont="1" applyFill="1" applyBorder="1" applyAlignment="1" applyProtection="1">
      <alignment horizontal="center" vertical="center"/>
    </xf>
    <xf numFmtId="0" fontId="4" fillId="0" borderId="7" xfId="2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0" fontId="4" fillId="0" borderId="10" xfId="2" applyFont="1" applyBorder="1" applyAlignment="1" applyProtection="1">
      <alignment horizontal="left" vertical="center" wrapText="1"/>
      <protection locked="0"/>
    </xf>
    <xf numFmtId="0" fontId="4" fillId="0" borderId="11" xfId="2" applyFont="1" applyBorder="1" applyAlignment="1" applyProtection="1">
      <alignment horizontal="center" vertical="center"/>
      <protection locked="0"/>
    </xf>
    <xf numFmtId="0" fontId="4" fillId="0" borderId="12" xfId="2" applyFont="1" applyBorder="1" applyAlignment="1">
      <alignment horizontal="center" vertical="center" wrapText="1"/>
    </xf>
    <xf numFmtId="20" fontId="4" fillId="0" borderId="7" xfId="1" applyNumberFormat="1" applyFont="1" applyFill="1" applyBorder="1" applyAlignment="1">
      <alignment horizontal="center" vertical="center"/>
    </xf>
    <xf numFmtId="164" fontId="4" fillId="0" borderId="7" xfId="1" applyNumberFormat="1" applyFont="1" applyFill="1" applyBorder="1" applyAlignment="1">
      <alignment horizontal="center" vertical="center" wrapText="1"/>
    </xf>
    <xf numFmtId="2" fontId="4" fillId="0" borderId="7" xfId="1" applyNumberFormat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164" fontId="5" fillId="0" borderId="7" xfId="1" applyNumberFormat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65" fontId="5" fillId="4" borderId="7" xfId="1" applyNumberFormat="1" applyFont="1" applyFill="1" applyBorder="1" applyAlignment="1" applyProtection="1">
      <alignment horizontal="center" vertical="center"/>
    </xf>
    <xf numFmtId="0" fontId="4" fillId="5" borderId="6" xfId="2" applyFont="1" applyFill="1" applyBorder="1" applyAlignment="1" applyProtection="1">
      <alignment horizontal="left" vertical="center" wrapText="1"/>
      <protection locked="0"/>
    </xf>
    <xf numFmtId="0" fontId="4" fillId="5" borderId="7" xfId="2" applyFont="1" applyFill="1" applyBorder="1" applyAlignment="1" applyProtection="1">
      <alignment horizontal="center" vertical="center"/>
      <protection locked="0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14" fontId="4" fillId="0" borderId="7" xfId="0" applyNumberFormat="1" applyFont="1" applyBorder="1" applyAlignment="1">
      <alignment horizontal="center" vertical="center"/>
    </xf>
    <xf numFmtId="20" fontId="4" fillId="0" borderId="7" xfId="0" applyNumberFormat="1" applyFont="1" applyBorder="1" applyAlignment="1">
      <alignment horizontal="center" vertical="center"/>
    </xf>
    <xf numFmtId="165" fontId="4" fillId="0" borderId="7" xfId="2" applyNumberFormat="1" applyFont="1" applyBorder="1" applyAlignment="1">
      <alignment horizontal="center" vertical="center"/>
    </xf>
    <xf numFmtId="165" fontId="4" fillId="0" borderId="9" xfId="2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14" fontId="4" fillId="0" borderId="14" xfId="0" applyNumberFormat="1" applyFont="1" applyBorder="1" applyAlignment="1">
      <alignment horizontal="center" vertical="center"/>
    </xf>
    <xf numFmtId="20" fontId="4" fillId="0" borderId="14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164" fontId="4" fillId="0" borderId="14" xfId="2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165" fontId="4" fillId="0" borderId="14" xfId="1" applyNumberFormat="1" applyFont="1" applyFill="1" applyBorder="1" applyAlignment="1" applyProtection="1">
      <alignment horizontal="center" vertical="center"/>
    </xf>
    <xf numFmtId="165" fontId="4" fillId="0" borderId="14" xfId="2" applyNumberFormat="1" applyFont="1" applyBorder="1" applyAlignment="1">
      <alignment horizontal="center" vertical="center"/>
    </xf>
    <xf numFmtId="165" fontId="4" fillId="0" borderId="15" xfId="2" applyNumberFormat="1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6" borderId="0" xfId="0" applyFont="1" applyFill="1"/>
    <xf numFmtId="0" fontId="7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164" fontId="4" fillId="6" borderId="0" xfId="0" applyNumberFormat="1" applyFont="1" applyFill="1" applyAlignment="1">
      <alignment horizontal="center"/>
    </xf>
    <xf numFmtId="2" fontId="4" fillId="6" borderId="0" xfId="0" applyNumberFormat="1" applyFont="1" applyFill="1" applyAlignment="1">
      <alignment horizontal="center"/>
    </xf>
    <xf numFmtId="0" fontId="8" fillId="6" borderId="0" xfId="0" applyFont="1" applyFill="1"/>
    <xf numFmtId="0" fontId="8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166" fontId="4" fillId="0" borderId="0" xfId="0" applyNumberFormat="1" applyFont="1"/>
    <xf numFmtId="0" fontId="5" fillId="0" borderId="0" xfId="0" applyFont="1"/>
    <xf numFmtId="0" fontId="0" fillId="0" borderId="0" xfId="0" applyAlignment="1">
      <alignment horizontal="center"/>
    </xf>
    <xf numFmtId="0" fontId="4" fillId="0" borderId="6" xfId="2" applyFont="1" applyBorder="1" applyAlignment="1" applyProtection="1">
      <alignment horizontal="center" vertical="center" wrapText="1"/>
      <protection locked="0"/>
    </xf>
    <xf numFmtId="0" fontId="9" fillId="0" borderId="7" xfId="2" applyFont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20" fontId="4" fillId="3" borderId="7" xfId="1" applyNumberFormat="1" applyFont="1" applyFill="1" applyBorder="1" applyAlignment="1">
      <alignment horizontal="center" vertical="center"/>
    </xf>
    <xf numFmtId="164" fontId="4" fillId="3" borderId="7" xfId="1" applyNumberFormat="1" applyFont="1" applyFill="1" applyBorder="1" applyAlignment="1">
      <alignment horizontal="center" vertical="center" wrapText="1"/>
    </xf>
    <xf numFmtId="2" fontId="4" fillId="3" borderId="7" xfId="1" applyNumberFormat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164" fontId="5" fillId="3" borderId="7" xfId="1" applyNumberFormat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164" fontId="9" fillId="0" borderId="7" xfId="2" applyNumberFormat="1" applyFont="1" applyBorder="1" applyAlignment="1">
      <alignment horizontal="center" vertical="center"/>
    </xf>
  </cellXfs>
  <cellStyles count="3">
    <cellStyle name="Check Cell" xfId="1" builtinId="23"/>
    <cellStyle name="Normal" xfId="0" builtinId="0"/>
    <cellStyle name="Normal 3" xfId="2" xr:uid="{94CEBBAA-6069-4228-B26B-8B37857369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96B26-18FD-451E-8D6B-8376FB82C4C6}">
  <dimension ref="A1:N39"/>
  <sheetViews>
    <sheetView workbookViewId="0"/>
  </sheetViews>
  <sheetFormatPr defaultRowHeight="15" x14ac:dyDescent="0.25"/>
  <cols>
    <col min="1" max="1" width="33.7109375" customWidth="1"/>
    <col min="2" max="2" width="9.28515625" bestFit="1" customWidth="1"/>
    <col min="3" max="3" width="23.140625" bestFit="1" customWidth="1"/>
    <col min="4" max="4" width="14.140625" bestFit="1" customWidth="1"/>
    <col min="5" max="5" width="13.7109375" bestFit="1" customWidth="1"/>
    <col min="6" max="6" width="16.85546875" bestFit="1" customWidth="1"/>
    <col min="7" max="7" width="20.85546875" bestFit="1" customWidth="1"/>
    <col min="8" max="8" width="5" bestFit="1" customWidth="1"/>
    <col min="9" max="9" width="22.42578125" bestFit="1" customWidth="1"/>
    <col min="10" max="10" width="18" bestFit="1" customWidth="1"/>
    <col min="11" max="11" width="15.28515625" bestFit="1" customWidth="1"/>
    <col min="12" max="12" width="26.28515625" bestFit="1" customWidth="1"/>
    <col min="13" max="13" width="26.140625" bestFit="1" customWidth="1"/>
    <col min="14" max="14" width="53" bestFit="1" customWidth="1"/>
  </cols>
  <sheetData>
    <row r="1" spans="1:14" ht="15.7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4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5" t="s">
        <v>12</v>
      </c>
      <c r="N1" s="6" t="s">
        <v>13</v>
      </c>
    </row>
    <row r="2" spans="1:14" ht="15.75" customHeight="1" x14ac:dyDescent="0.25">
      <c r="A2" s="7" t="s">
        <v>14</v>
      </c>
      <c r="B2" s="8" t="s">
        <v>15</v>
      </c>
      <c r="C2" s="9" t="s">
        <v>16</v>
      </c>
      <c r="D2" s="10">
        <v>45127</v>
      </c>
      <c r="E2" s="11"/>
      <c r="F2" s="12"/>
      <c r="G2" s="12"/>
      <c r="H2" s="13"/>
      <c r="I2" s="12"/>
      <c r="J2" s="13"/>
      <c r="K2" s="14"/>
      <c r="L2" s="15"/>
      <c r="M2" s="16"/>
      <c r="N2" s="17" t="s">
        <v>17</v>
      </c>
    </row>
    <row r="3" spans="1:14" ht="15.75" customHeight="1" x14ac:dyDescent="0.25">
      <c r="A3" s="7" t="s">
        <v>18</v>
      </c>
      <c r="B3" s="8" t="s">
        <v>19</v>
      </c>
      <c r="C3" s="18" t="s">
        <v>16</v>
      </c>
      <c r="D3" s="10">
        <v>45127</v>
      </c>
      <c r="E3" s="19">
        <v>0.57291666666666663</v>
      </c>
      <c r="F3" s="20">
        <v>20.3</v>
      </c>
      <c r="G3" s="20">
        <f>F3*9/5+32</f>
        <v>68.540000000000006</v>
      </c>
      <c r="H3" s="21">
        <v>7.41</v>
      </c>
      <c r="I3" s="20">
        <v>167.2</v>
      </c>
      <c r="J3" s="21">
        <v>6.81</v>
      </c>
      <c r="K3" s="22">
        <v>435.2</v>
      </c>
      <c r="L3" s="23">
        <v>0.126</v>
      </c>
      <c r="M3" s="24"/>
      <c r="N3" s="25"/>
    </row>
    <row r="4" spans="1:14" ht="15.75" customHeight="1" x14ac:dyDescent="0.25">
      <c r="A4" s="7" t="s">
        <v>20</v>
      </c>
      <c r="B4" s="8" t="s">
        <v>21</v>
      </c>
      <c r="C4" s="18" t="s">
        <v>16</v>
      </c>
      <c r="D4" s="10">
        <v>45127</v>
      </c>
      <c r="E4" s="19">
        <v>0.55555555555555558</v>
      </c>
      <c r="F4" s="20">
        <v>17.2</v>
      </c>
      <c r="G4" s="20">
        <f t="shared" ref="G4:G26" si="0">F4*9/5+32</f>
        <v>62.959999999999994</v>
      </c>
      <c r="H4" s="21">
        <v>7.5</v>
      </c>
      <c r="I4" s="20">
        <v>53.2</v>
      </c>
      <c r="J4" s="21">
        <v>1.2</v>
      </c>
      <c r="K4" s="20">
        <v>16</v>
      </c>
      <c r="L4" s="26">
        <v>3.7999999999999999E-2</v>
      </c>
      <c r="M4" s="26">
        <v>3.4000000000000002E-2</v>
      </c>
      <c r="N4" s="27"/>
    </row>
    <row r="5" spans="1:14" ht="15.75" customHeight="1" x14ac:dyDescent="0.25">
      <c r="A5" s="7" t="s">
        <v>22</v>
      </c>
      <c r="B5" s="8" t="s">
        <v>23</v>
      </c>
      <c r="C5" s="18" t="s">
        <v>16</v>
      </c>
      <c r="D5" s="10">
        <v>45127</v>
      </c>
      <c r="E5" s="19">
        <v>0.53819444444444442</v>
      </c>
      <c r="F5" s="20">
        <v>21.5</v>
      </c>
      <c r="G5" s="20">
        <f t="shared" si="0"/>
        <v>70.7</v>
      </c>
      <c r="H5" s="21">
        <v>7.57</v>
      </c>
      <c r="I5" s="20">
        <v>209.7</v>
      </c>
      <c r="J5" s="21">
        <v>9.4</v>
      </c>
      <c r="K5" s="28">
        <v>148.30000000000001</v>
      </c>
      <c r="L5" s="23">
        <v>0.182</v>
      </c>
      <c r="M5" s="26">
        <v>5.5E-2</v>
      </c>
      <c r="N5" s="27"/>
    </row>
    <row r="6" spans="1:14" ht="15.75" customHeight="1" x14ac:dyDescent="0.25">
      <c r="A6" s="7" t="s">
        <v>24</v>
      </c>
      <c r="B6" s="8" t="s">
        <v>25</v>
      </c>
      <c r="C6" s="9" t="s">
        <v>26</v>
      </c>
      <c r="D6" s="10">
        <v>45127</v>
      </c>
      <c r="E6" s="19">
        <v>0.52777777777777779</v>
      </c>
      <c r="F6" s="20">
        <v>15.9</v>
      </c>
      <c r="G6" s="20">
        <f t="shared" si="0"/>
        <v>60.62</v>
      </c>
      <c r="H6" s="21">
        <v>7.93</v>
      </c>
      <c r="I6" s="20">
        <v>159.1</v>
      </c>
      <c r="J6" s="20">
        <v>17.5</v>
      </c>
      <c r="K6" s="28">
        <v>131.30000000000001</v>
      </c>
      <c r="L6" s="23">
        <v>0.10100000000000001</v>
      </c>
      <c r="M6" s="29"/>
      <c r="N6" s="30"/>
    </row>
    <row r="7" spans="1:14" ht="15.75" customHeight="1" x14ac:dyDescent="0.25">
      <c r="A7" s="7" t="s">
        <v>27</v>
      </c>
      <c r="B7" s="8" t="s">
        <v>28</v>
      </c>
      <c r="C7" s="18" t="s">
        <v>16</v>
      </c>
      <c r="D7" s="10">
        <v>45127</v>
      </c>
      <c r="E7" s="19">
        <v>0.51041666666666663</v>
      </c>
      <c r="F7" s="20">
        <v>17.3</v>
      </c>
      <c r="G7" s="20">
        <f t="shared" si="0"/>
        <v>63.14</v>
      </c>
      <c r="H7" s="21">
        <v>7.86</v>
      </c>
      <c r="I7" s="20">
        <v>170.9</v>
      </c>
      <c r="J7" s="20">
        <v>16.600000000000001</v>
      </c>
      <c r="K7" s="28">
        <v>148.30000000000001</v>
      </c>
      <c r="L7" s="23">
        <v>0.106</v>
      </c>
      <c r="M7" s="29"/>
      <c r="N7" s="30"/>
    </row>
    <row r="8" spans="1:14" ht="15.75" customHeight="1" x14ac:dyDescent="0.25">
      <c r="A8" s="7" t="s">
        <v>29</v>
      </c>
      <c r="B8" s="8" t="s">
        <v>30</v>
      </c>
      <c r="C8" s="18" t="s">
        <v>31</v>
      </c>
      <c r="D8" s="10">
        <v>45127</v>
      </c>
      <c r="E8" s="19">
        <v>0.49652777777777773</v>
      </c>
      <c r="F8" s="20">
        <v>18.7</v>
      </c>
      <c r="G8" s="20">
        <f t="shared" si="0"/>
        <v>65.66</v>
      </c>
      <c r="H8" s="21">
        <v>7.88</v>
      </c>
      <c r="I8" s="20">
        <v>182.5</v>
      </c>
      <c r="J8" s="20">
        <v>15.8</v>
      </c>
      <c r="K8" s="20">
        <v>193.5</v>
      </c>
      <c r="L8" s="23">
        <v>0.10299999999999999</v>
      </c>
      <c r="M8" s="29"/>
      <c r="N8" s="30"/>
    </row>
    <row r="9" spans="1:14" ht="15.75" customHeight="1" x14ac:dyDescent="0.25">
      <c r="A9" s="7" t="s">
        <v>32</v>
      </c>
      <c r="B9" s="8" t="s">
        <v>33</v>
      </c>
      <c r="C9" s="18" t="s">
        <v>31</v>
      </c>
      <c r="D9" s="10">
        <v>45127</v>
      </c>
      <c r="E9" s="19">
        <v>0.4826388888888889</v>
      </c>
      <c r="F9" s="20">
        <v>17.3</v>
      </c>
      <c r="G9" s="20">
        <f t="shared" si="0"/>
        <v>63.14</v>
      </c>
      <c r="H9" s="21">
        <v>7.73</v>
      </c>
      <c r="I9" s="20">
        <v>181.3</v>
      </c>
      <c r="J9" s="20">
        <v>14.1</v>
      </c>
      <c r="K9" s="28">
        <v>157.6</v>
      </c>
      <c r="L9" s="23">
        <v>0.10100000000000001</v>
      </c>
      <c r="M9" s="29"/>
      <c r="N9" s="30"/>
    </row>
    <row r="10" spans="1:14" ht="15.75" customHeight="1" x14ac:dyDescent="0.25">
      <c r="A10" s="31" t="s">
        <v>34</v>
      </c>
      <c r="B10" s="32" t="s">
        <v>35</v>
      </c>
      <c r="C10" s="33" t="s">
        <v>36</v>
      </c>
      <c r="D10" s="10">
        <v>45127</v>
      </c>
      <c r="E10" s="34">
        <v>0.47222222222222227</v>
      </c>
      <c r="F10" s="35">
        <v>17.5</v>
      </c>
      <c r="G10" s="20">
        <f t="shared" si="0"/>
        <v>63.5</v>
      </c>
      <c r="H10" s="36">
        <v>7.82</v>
      </c>
      <c r="I10" s="37">
        <v>189.2</v>
      </c>
      <c r="J10" s="35">
        <v>15.4</v>
      </c>
      <c r="K10" s="38" t="s">
        <v>37</v>
      </c>
      <c r="L10" s="23">
        <v>0.10100000000000001</v>
      </c>
      <c r="M10" s="39"/>
      <c r="N10" s="40"/>
    </row>
    <row r="11" spans="1:14" ht="15.75" customHeight="1" x14ac:dyDescent="0.25">
      <c r="A11" s="7" t="s">
        <v>38</v>
      </c>
      <c r="B11" s="8" t="s">
        <v>39</v>
      </c>
      <c r="C11" s="18" t="s">
        <v>40</v>
      </c>
      <c r="D11" s="10">
        <v>45127</v>
      </c>
      <c r="E11" s="19">
        <v>0.45833333333333331</v>
      </c>
      <c r="F11" s="20">
        <v>18.7</v>
      </c>
      <c r="G11" s="20">
        <f t="shared" si="0"/>
        <v>65.66</v>
      </c>
      <c r="H11" s="21">
        <v>8.0299999999999994</v>
      </c>
      <c r="I11" s="20">
        <v>223.7</v>
      </c>
      <c r="J11" s="20">
        <v>26.9</v>
      </c>
      <c r="K11" s="22">
        <v>1732.9</v>
      </c>
      <c r="L11" s="23">
        <v>0.14699999999999999</v>
      </c>
      <c r="M11" s="29"/>
      <c r="N11" s="30"/>
    </row>
    <row r="12" spans="1:14" ht="15.75" customHeight="1" x14ac:dyDescent="0.25">
      <c r="A12" s="7" t="s">
        <v>41</v>
      </c>
      <c r="B12" s="8" t="s">
        <v>42</v>
      </c>
      <c r="C12" s="18" t="s">
        <v>40</v>
      </c>
      <c r="D12" s="10">
        <v>45127</v>
      </c>
      <c r="E12" s="19">
        <v>0.44097222222222227</v>
      </c>
      <c r="F12" s="20">
        <v>19</v>
      </c>
      <c r="G12" s="20">
        <f t="shared" si="0"/>
        <v>66.2</v>
      </c>
      <c r="H12" s="21">
        <v>8.08</v>
      </c>
      <c r="I12" s="20">
        <v>225.5</v>
      </c>
      <c r="J12" s="20">
        <v>20</v>
      </c>
      <c r="K12" s="22">
        <v>866.4</v>
      </c>
      <c r="L12" s="23">
        <v>0.13200000000000001</v>
      </c>
      <c r="M12" s="29"/>
      <c r="N12" s="30"/>
    </row>
    <row r="13" spans="1:14" ht="15.75" customHeight="1" x14ac:dyDescent="0.25">
      <c r="A13" s="7" t="s">
        <v>43</v>
      </c>
      <c r="B13" s="8" t="s">
        <v>44</v>
      </c>
      <c r="C13" s="18" t="s">
        <v>45</v>
      </c>
      <c r="D13" s="10">
        <v>45127</v>
      </c>
      <c r="E13" s="19">
        <v>0.42708333333333331</v>
      </c>
      <c r="F13" s="20">
        <v>19.100000000000001</v>
      </c>
      <c r="G13" s="20">
        <f t="shared" si="0"/>
        <v>66.38</v>
      </c>
      <c r="H13" s="21">
        <v>7.92</v>
      </c>
      <c r="I13" s="20">
        <v>246.2</v>
      </c>
      <c r="J13" s="20">
        <v>19.7</v>
      </c>
      <c r="K13" s="28">
        <v>344.8</v>
      </c>
      <c r="L13" s="23">
        <v>0.14099999999999999</v>
      </c>
      <c r="M13" s="29"/>
      <c r="N13" s="30"/>
    </row>
    <row r="14" spans="1:14" ht="15.75" customHeight="1" x14ac:dyDescent="0.25">
      <c r="A14" s="7" t="s">
        <v>46</v>
      </c>
      <c r="B14" s="8" t="s">
        <v>47</v>
      </c>
      <c r="C14" s="18" t="s">
        <v>45</v>
      </c>
      <c r="D14" s="10">
        <v>45127</v>
      </c>
      <c r="E14" s="11"/>
      <c r="F14" s="12"/>
      <c r="G14" s="12"/>
      <c r="H14" s="13"/>
      <c r="I14" s="12"/>
      <c r="J14" s="13"/>
      <c r="K14" s="14"/>
      <c r="L14" s="15"/>
      <c r="M14" s="16"/>
      <c r="N14" s="17" t="s">
        <v>48</v>
      </c>
    </row>
    <row r="15" spans="1:14" ht="15.75" customHeight="1" x14ac:dyDescent="0.25">
      <c r="A15" s="7" t="s">
        <v>49</v>
      </c>
      <c r="B15" s="8" t="s">
        <v>50</v>
      </c>
      <c r="C15" s="18" t="s">
        <v>45</v>
      </c>
      <c r="D15" s="10">
        <v>45127</v>
      </c>
      <c r="E15" s="34">
        <v>0.61111111111111105</v>
      </c>
      <c r="F15" s="35">
        <v>26.9</v>
      </c>
      <c r="G15" s="20">
        <f t="shared" si="0"/>
        <v>80.42</v>
      </c>
      <c r="H15" s="36">
        <v>8.7100000000000009</v>
      </c>
      <c r="I15" s="35">
        <v>339.5</v>
      </c>
      <c r="J15" s="35">
        <v>12.5</v>
      </c>
      <c r="K15" s="35">
        <v>298.7</v>
      </c>
      <c r="L15" s="23">
        <v>0.16</v>
      </c>
      <c r="M15" s="39"/>
      <c r="N15" s="40"/>
    </row>
    <row r="16" spans="1:14" ht="15.75" customHeight="1" x14ac:dyDescent="0.25">
      <c r="A16" s="7" t="s">
        <v>51</v>
      </c>
      <c r="B16" s="8" t="s">
        <v>52</v>
      </c>
      <c r="C16" s="18" t="s">
        <v>53</v>
      </c>
      <c r="D16" s="10">
        <v>45127</v>
      </c>
      <c r="E16" s="19">
        <v>0.38541666666666669</v>
      </c>
      <c r="F16" s="20">
        <v>19</v>
      </c>
      <c r="G16" s="20">
        <f t="shared" si="0"/>
        <v>66.2</v>
      </c>
      <c r="H16" s="21">
        <v>7.89</v>
      </c>
      <c r="I16" s="20">
        <v>278.10000000000002</v>
      </c>
      <c r="J16" s="20">
        <v>24.4</v>
      </c>
      <c r="K16" s="28">
        <v>248.1</v>
      </c>
      <c r="L16" s="23">
        <v>0.12</v>
      </c>
      <c r="M16" s="29"/>
      <c r="N16" s="30"/>
    </row>
    <row r="17" spans="1:14" ht="15.75" customHeight="1" x14ac:dyDescent="0.25">
      <c r="A17" s="7" t="s">
        <v>54</v>
      </c>
      <c r="B17" s="8" t="s">
        <v>55</v>
      </c>
      <c r="C17" s="18" t="s">
        <v>53</v>
      </c>
      <c r="D17" s="10">
        <v>45127</v>
      </c>
      <c r="E17" s="19">
        <v>0.3923611111111111</v>
      </c>
      <c r="F17" s="20">
        <v>20.6</v>
      </c>
      <c r="G17" s="20">
        <f t="shared" si="0"/>
        <v>69.08</v>
      </c>
      <c r="H17" s="21">
        <v>7.9</v>
      </c>
      <c r="I17" s="20">
        <v>257.2</v>
      </c>
      <c r="J17" s="20">
        <v>28.2</v>
      </c>
      <c r="K17" s="41">
        <v>410.6</v>
      </c>
      <c r="L17" s="42"/>
      <c r="M17" s="29"/>
      <c r="N17" s="30"/>
    </row>
    <row r="18" spans="1:14" ht="15.75" customHeight="1" x14ac:dyDescent="0.25">
      <c r="A18" s="43" t="s">
        <v>56</v>
      </c>
      <c r="B18" s="44" t="s">
        <v>57</v>
      </c>
      <c r="C18" s="9" t="s">
        <v>53</v>
      </c>
      <c r="D18" s="10">
        <v>45127</v>
      </c>
      <c r="E18" s="19">
        <v>0.40972222222222227</v>
      </c>
      <c r="F18" s="20">
        <v>21.6</v>
      </c>
      <c r="G18" s="20">
        <f t="shared" si="0"/>
        <v>70.88</v>
      </c>
      <c r="H18" s="21">
        <v>8.4600000000000009</v>
      </c>
      <c r="I18" s="20">
        <v>226.5</v>
      </c>
      <c r="J18" s="21">
        <v>8.64</v>
      </c>
      <c r="K18" s="41">
        <v>613.1</v>
      </c>
      <c r="L18" s="23">
        <v>8.5000000000000006E-2</v>
      </c>
      <c r="M18" s="29"/>
      <c r="N18" s="30"/>
    </row>
    <row r="19" spans="1:14" ht="15.75" customHeight="1" x14ac:dyDescent="0.25">
      <c r="A19" s="43" t="s">
        <v>58</v>
      </c>
      <c r="B19" s="44" t="s">
        <v>59</v>
      </c>
      <c r="C19" s="18" t="s">
        <v>53</v>
      </c>
      <c r="D19" s="10">
        <v>45127</v>
      </c>
      <c r="E19" s="19">
        <v>0.39930555555555558</v>
      </c>
      <c r="F19" s="20">
        <v>21.2</v>
      </c>
      <c r="G19" s="20">
        <f t="shared" si="0"/>
        <v>70.16</v>
      </c>
      <c r="H19" s="21">
        <v>7.77</v>
      </c>
      <c r="I19" s="20">
        <v>224</v>
      </c>
      <c r="J19" s="20">
        <v>10.8</v>
      </c>
      <c r="K19" s="20">
        <v>93.2</v>
      </c>
      <c r="L19" s="23">
        <v>8.5000000000000006E-2</v>
      </c>
      <c r="M19" s="29"/>
      <c r="N19" s="30"/>
    </row>
    <row r="20" spans="1:14" ht="15.75" customHeight="1" x14ac:dyDescent="0.25">
      <c r="A20" s="7" t="s">
        <v>60</v>
      </c>
      <c r="B20" s="8" t="s">
        <v>61</v>
      </c>
      <c r="C20" s="18" t="s">
        <v>62</v>
      </c>
      <c r="D20" s="10">
        <v>45127</v>
      </c>
      <c r="E20" s="19">
        <v>0.62847222222222221</v>
      </c>
      <c r="F20" s="20">
        <v>28.9</v>
      </c>
      <c r="G20" s="20">
        <f t="shared" si="0"/>
        <v>84.02</v>
      </c>
      <c r="H20" s="21">
        <v>8.94</v>
      </c>
      <c r="I20" s="20">
        <v>361.4</v>
      </c>
      <c r="J20" s="20">
        <v>14.1</v>
      </c>
      <c r="K20" s="22">
        <v>1119.9000000000001</v>
      </c>
      <c r="L20" s="23">
        <v>0.156</v>
      </c>
      <c r="M20" s="29"/>
      <c r="N20" s="30"/>
    </row>
    <row r="21" spans="1:14" ht="15.75" customHeight="1" x14ac:dyDescent="0.25">
      <c r="A21" s="43" t="s">
        <v>63</v>
      </c>
      <c r="B21" s="44" t="s">
        <v>64</v>
      </c>
      <c r="C21" s="18" t="s">
        <v>62</v>
      </c>
      <c r="D21" s="10">
        <v>45127</v>
      </c>
      <c r="E21" s="11"/>
      <c r="F21" s="12"/>
      <c r="G21" s="12"/>
      <c r="H21" s="13"/>
      <c r="I21" s="12"/>
      <c r="J21" s="13"/>
      <c r="K21" s="14"/>
      <c r="L21" s="15"/>
      <c r="M21" s="16"/>
      <c r="N21" s="17" t="s">
        <v>65</v>
      </c>
    </row>
    <row r="22" spans="1:14" ht="15.75" customHeight="1" x14ac:dyDescent="0.25">
      <c r="A22" s="7" t="s">
        <v>66</v>
      </c>
      <c r="B22" s="8" t="s">
        <v>67</v>
      </c>
      <c r="C22" s="18" t="s">
        <v>62</v>
      </c>
      <c r="D22" s="10">
        <v>45127</v>
      </c>
      <c r="E22" s="19">
        <v>0.64930555555555558</v>
      </c>
      <c r="F22" s="20">
        <v>21.8</v>
      </c>
      <c r="G22" s="20">
        <f t="shared" si="0"/>
        <v>71.240000000000009</v>
      </c>
      <c r="H22" s="21">
        <v>7.95</v>
      </c>
      <c r="I22" s="20">
        <v>307</v>
      </c>
      <c r="J22" s="20">
        <v>18</v>
      </c>
      <c r="K22" s="20">
        <v>161.6</v>
      </c>
      <c r="L22" s="23">
        <v>0.11799999999999999</v>
      </c>
      <c r="M22" s="29"/>
      <c r="N22" s="30"/>
    </row>
    <row r="23" spans="1:14" ht="15.75" customHeight="1" x14ac:dyDescent="0.25">
      <c r="A23" s="7" t="s">
        <v>68</v>
      </c>
      <c r="B23" s="8" t="s">
        <v>69</v>
      </c>
      <c r="C23" s="18" t="s">
        <v>53</v>
      </c>
      <c r="D23" s="10">
        <v>45127</v>
      </c>
      <c r="E23" s="19">
        <v>0.64583333333333337</v>
      </c>
      <c r="F23" s="20">
        <v>22.2</v>
      </c>
      <c r="G23" s="20">
        <f t="shared" si="0"/>
        <v>71.959999999999994</v>
      </c>
      <c r="H23" s="21">
        <v>7.86</v>
      </c>
      <c r="I23" s="20">
        <v>290</v>
      </c>
      <c r="J23" s="20">
        <v>15.3</v>
      </c>
      <c r="K23" s="20">
        <v>344.8</v>
      </c>
      <c r="L23" s="23">
        <v>0.20300000000000001</v>
      </c>
      <c r="M23" s="29"/>
      <c r="N23" s="30"/>
    </row>
    <row r="24" spans="1:14" ht="15.75" customHeight="1" x14ac:dyDescent="0.25">
      <c r="A24" s="45" t="s">
        <v>70</v>
      </c>
      <c r="B24" s="46" t="s">
        <v>71</v>
      </c>
      <c r="C24" s="24" t="s">
        <v>72</v>
      </c>
      <c r="D24" s="10">
        <v>45127</v>
      </c>
      <c r="E24" s="19">
        <v>0.66319444444444442</v>
      </c>
      <c r="F24" s="29">
        <v>25.5</v>
      </c>
      <c r="G24" s="20">
        <f t="shared" si="0"/>
        <v>77.900000000000006</v>
      </c>
      <c r="H24" s="47">
        <v>8.39</v>
      </c>
      <c r="I24" s="20">
        <v>324.39999999999998</v>
      </c>
      <c r="J24" s="29">
        <v>15.9</v>
      </c>
      <c r="K24" s="41">
        <v>461.1</v>
      </c>
      <c r="L24" s="23">
        <v>0.16300000000000001</v>
      </c>
      <c r="M24" s="29"/>
      <c r="N24" s="30"/>
    </row>
    <row r="25" spans="1:14" ht="15.75" customHeight="1" x14ac:dyDescent="0.25">
      <c r="A25" s="43" t="s">
        <v>58</v>
      </c>
      <c r="B25" s="44" t="s">
        <v>73</v>
      </c>
      <c r="C25" s="18" t="s">
        <v>53</v>
      </c>
      <c r="D25" s="10">
        <v>45127</v>
      </c>
      <c r="E25" s="19">
        <v>0.40069444444444446</v>
      </c>
      <c r="F25" s="20">
        <v>21.2</v>
      </c>
      <c r="G25" s="20">
        <f t="shared" si="0"/>
        <v>70.16</v>
      </c>
      <c r="H25" s="21">
        <v>7.75</v>
      </c>
      <c r="I25" s="29">
        <v>224</v>
      </c>
      <c r="J25" s="20">
        <v>10.6</v>
      </c>
      <c r="K25" s="20">
        <v>108.6</v>
      </c>
      <c r="L25" s="23">
        <v>8.5000000000000006E-2</v>
      </c>
      <c r="M25" s="29"/>
      <c r="N25" s="30"/>
    </row>
    <row r="26" spans="1:14" ht="15.75" customHeight="1" x14ac:dyDescent="0.25">
      <c r="A26" s="7" t="s">
        <v>43</v>
      </c>
      <c r="B26" s="8" t="s">
        <v>74</v>
      </c>
      <c r="C26" s="18" t="s">
        <v>45</v>
      </c>
      <c r="D26" s="10">
        <v>45127</v>
      </c>
      <c r="E26" s="19">
        <v>0.4284722222222222</v>
      </c>
      <c r="F26" s="20">
        <v>19.100000000000001</v>
      </c>
      <c r="G26" s="20">
        <f t="shared" si="0"/>
        <v>66.38</v>
      </c>
      <c r="H26" s="21">
        <v>7.91</v>
      </c>
      <c r="I26" s="20">
        <v>246.2</v>
      </c>
      <c r="J26" s="20">
        <v>20.399999999999999</v>
      </c>
      <c r="K26" s="22">
        <v>488.4</v>
      </c>
      <c r="L26" s="23">
        <v>0.13600000000000001</v>
      </c>
      <c r="M26" s="29"/>
      <c r="N26" s="30"/>
    </row>
    <row r="27" spans="1:14" ht="15.75" customHeight="1" x14ac:dyDescent="0.25">
      <c r="A27" s="48" t="s">
        <v>75</v>
      </c>
      <c r="B27" s="24" t="s">
        <v>76</v>
      </c>
      <c r="C27" s="24" t="s">
        <v>72</v>
      </c>
      <c r="D27" s="49" t="s">
        <v>77</v>
      </c>
      <c r="E27" s="50" t="s">
        <v>77</v>
      </c>
      <c r="F27" s="29" t="s">
        <v>77</v>
      </c>
      <c r="G27" s="20" t="s">
        <v>77</v>
      </c>
      <c r="H27" s="47" t="s">
        <v>77</v>
      </c>
      <c r="I27" s="29" t="s">
        <v>77</v>
      </c>
      <c r="J27" s="47" t="s">
        <v>77</v>
      </c>
      <c r="K27" s="24" t="s">
        <v>77</v>
      </c>
      <c r="L27" s="26" t="s">
        <v>77</v>
      </c>
      <c r="M27" s="51" t="s">
        <v>77</v>
      </c>
      <c r="N27" s="52" t="s">
        <v>77</v>
      </c>
    </row>
    <row r="28" spans="1:14" ht="15.75" customHeight="1" thickBot="1" x14ac:dyDescent="0.3">
      <c r="A28" s="53" t="s">
        <v>78</v>
      </c>
      <c r="B28" s="54" t="s">
        <v>79</v>
      </c>
      <c r="C28" s="54" t="s">
        <v>72</v>
      </c>
      <c r="D28" s="55" t="s">
        <v>77</v>
      </c>
      <c r="E28" s="56" t="s">
        <v>77</v>
      </c>
      <c r="F28" s="57" t="s">
        <v>77</v>
      </c>
      <c r="G28" s="58" t="s">
        <v>77</v>
      </c>
      <c r="H28" s="59" t="s">
        <v>77</v>
      </c>
      <c r="I28" s="54" t="s">
        <v>77</v>
      </c>
      <c r="J28" s="59" t="s">
        <v>77</v>
      </c>
      <c r="K28" s="54" t="s">
        <v>77</v>
      </c>
      <c r="L28" s="60" t="s">
        <v>77</v>
      </c>
      <c r="M28" s="61" t="s">
        <v>77</v>
      </c>
      <c r="N28" s="62" t="s">
        <v>77</v>
      </c>
    </row>
    <row r="29" spans="1:14" ht="15.75" x14ac:dyDescent="0.25">
      <c r="A29" s="63"/>
      <c r="B29" s="63"/>
      <c r="C29" s="64"/>
      <c r="D29" s="65"/>
      <c r="E29" s="66"/>
      <c r="F29" s="66"/>
      <c r="G29" s="66"/>
      <c r="H29" s="65"/>
      <c r="I29" s="66"/>
      <c r="J29" s="65"/>
      <c r="K29" s="65"/>
      <c r="L29" s="65"/>
      <c r="M29" s="65"/>
      <c r="N29" s="65"/>
    </row>
    <row r="30" spans="1:14" ht="15.75" x14ac:dyDescent="0.25">
      <c r="A30" s="67" t="s">
        <v>80</v>
      </c>
      <c r="B30" s="68"/>
      <c r="C30" s="69"/>
      <c r="D30" s="69"/>
      <c r="E30" s="69"/>
      <c r="F30" s="70"/>
      <c r="G30" s="71"/>
      <c r="H30" s="69"/>
      <c r="I30" s="70"/>
      <c r="J30" s="66"/>
      <c r="K30" s="69"/>
      <c r="L30" s="65"/>
      <c r="M30" s="66"/>
      <c r="N30" s="66"/>
    </row>
    <row r="31" spans="1:14" ht="15.75" x14ac:dyDescent="0.25">
      <c r="A31" s="67" t="s">
        <v>81</v>
      </c>
      <c r="B31" s="68"/>
      <c r="C31" s="69"/>
      <c r="D31" s="69"/>
      <c r="E31" s="69"/>
      <c r="F31" s="70"/>
      <c r="G31" s="71"/>
      <c r="H31" s="69"/>
      <c r="I31" s="70"/>
      <c r="J31" s="66"/>
      <c r="K31" s="69"/>
      <c r="L31" s="65"/>
      <c r="M31" s="66"/>
      <c r="N31" s="66"/>
    </row>
    <row r="32" spans="1:14" ht="15.75" x14ac:dyDescent="0.25">
      <c r="A32" s="67" t="s">
        <v>82</v>
      </c>
      <c r="B32" s="68"/>
      <c r="C32" s="69"/>
      <c r="D32" s="69"/>
      <c r="E32" s="69"/>
      <c r="F32" s="70"/>
      <c r="G32" s="71"/>
      <c r="H32" s="69"/>
      <c r="I32" s="70"/>
      <c r="J32" s="66"/>
      <c r="K32" s="69"/>
      <c r="L32" s="66"/>
      <c r="M32" s="66" t="s">
        <v>83</v>
      </c>
      <c r="N32" s="66"/>
    </row>
    <row r="33" spans="1:14" ht="15.75" x14ac:dyDescent="0.25">
      <c r="A33" s="67" t="s">
        <v>84</v>
      </c>
      <c r="B33" s="68"/>
      <c r="C33" s="69"/>
      <c r="D33" s="69"/>
      <c r="E33" s="69"/>
      <c r="F33" s="70"/>
      <c r="G33" s="71"/>
      <c r="H33" s="69"/>
      <c r="I33" s="70"/>
      <c r="J33" s="66"/>
      <c r="K33" s="69"/>
      <c r="L33" s="66"/>
      <c r="M33" s="66" t="s">
        <v>85</v>
      </c>
      <c r="N33" s="66"/>
    </row>
    <row r="34" spans="1:14" ht="15.75" x14ac:dyDescent="0.25">
      <c r="A34" s="67" t="s">
        <v>86</v>
      </c>
      <c r="B34" s="68"/>
      <c r="C34" s="69"/>
      <c r="D34" s="69"/>
      <c r="E34" s="69"/>
      <c r="F34" s="70"/>
      <c r="G34" s="71"/>
      <c r="H34" s="69"/>
      <c r="I34" s="70"/>
      <c r="J34" s="66"/>
      <c r="K34" s="69"/>
      <c r="L34" s="66"/>
      <c r="M34" s="66" t="s">
        <v>87</v>
      </c>
      <c r="N34" s="66"/>
    </row>
    <row r="35" spans="1:14" ht="15.75" x14ac:dyDescent="0.25">
      <c r="A35" s="67" t="s">
        <v>88</v>
      </c>
      <c r="B35" s="68"/>
      <c r="C35" s="69"/>
      <c r="D35" s="69"/>
      <c r="E35" s="69"/>
      <c r="F35" s="70"/>
      <c r="G35" s="71"/>
      <c r="H35" s="69"/>
      <c r="I35" s="70"/>
      <c r="J35" s="66"/>
      <c r="K35" s="69"/>
      <c r="L35" s="66"/>
      <c r="M35" s="65"/>
      <c r="N35" s="65"/>
    </row>
    <row r="36" spans="1:14" ht="15.75" x14ac:dyDescent="0.25">
      <c r="A36" s="67" t="s">
        <v>89</v>
      </c>
      <c r="B36" s="68"/>
      <c r="C36" s="69"/>
      <c r="D36" s="69"/>
      <c r="E36" s="69"/>
      <c r="F36" s="70"/>
      <c r="G36" s="71"/>
      <c r="H36" s="69"/>
      <c r="I36" s="70"/>
      <c r="J36" s="66"/>
      <c r="K36" s="69"/>
      <c r="L36" s="66"/>
      <c r="M36" s="66"/>
      <c r="N36" s="66"/>
    </row>
    <row r="37" spans="1:14" ht="15.75" x14ac:dyDescent="0.25">
      <c r="A37" s="67" t="s">
        <v>90</v>
      </c>
      <c r="B37" s="68"/>
      <c r="C37" s="69"/>
      <c r="D37" s="67"/>
      <c r="E37" s="69"/>
      <c r="F37" s="69"/>
      <c r="G37" s="69"/>
      <c r="H37" s="67"/>
      <c r="I37" s="69"/>
      <c r="J37" s="65"/>
      <c r="K37" s="67"/>
      <c r="L37" s="65"/>
      <c r="M37" s="65"/>
      <c r="N37" s="65"/>
    </row>
    <row r="38" spans="1:14" ht="15.75" x14ac:dyDescent="0.25">
      <c r="A38" s="72" t="s">
        <v>91</v>
      </c>
      <c r="B38" s="73"/>
      <c r="C38" s="73"/>
      <c r="D38" s="74"/>
      <c r="E38" s="75"/>
      <c r="F38" s="66"/>
      <c r="G38" s="66"/>
      <c r="H38" s="65"/>
      <c r="I38" s="66"/>
      <c r="J38" s="65"/>
      <c r="K38" s="76"/>
      <c r="L38" s="65"/>
      <c r="M38" s="65"/>
      <c r="N38" s="65"/>
    </row>
    <row r="39" spans="1:14" ht="15.75" x14ac:dyDescent="0.25">
      <c r="A39" s="77" t="s">
        <v>92</v>
      </c>
      <c r="B39" s="78"/>
      <c r="C39" s="7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7B547-175A-4345-A5E9-72CDF12C3142}">
  <dimension ref="A1:N39"/>
  <sheetViews>
    <sheetView workbookViewId="0"/>
  </sheetViews>
  <sheetFormatPr defaultRowHeight="15" x14ac:dyDescent="0.25"/>
  <cols>
    <col min="1" max="1" width="33.7109375" customWidth="1"/>
    <col min="2" max="2" width="9.28515625" bestFit="1" customWidth="1"/>
    <col min="3" max="3" width="23.140625" bestFit="1" customWidth="1"/>
    <col min="4" max="4" width="14.140625" bestFit="1" customWidth="1"/>
    <col min="5" max="5" width="13.7109375" bestFit="1" customWidth="1"/>
    <col min="6" max="6" width="16.85546875" bestFit="1" customWidth="1"/>
    <col min="7" max="7" width="20.85546875" bestFit="1" customWidth="1"/>
    <col min="8" max="8" width="5" bestFit="1" customWidth="1"/>
    <col min="9" max="9" width="22.42578125" bestFit="1" customWidth="1"/>
    <col min="10" max="10" width="18" bestFit="1" customWidth="1"/>
    <col min="11" max="11" width="15.28515625" bestFit="1" customWidth="1"/>
    <col min="12" max="12" width="26.28515625" bestFit="1" customWidth="1"/>
    <col min="13" max="13" width="26.140625" bestFit="1" customWidth="1"/>
    <col min="14" max="14" width="28.28515625" bestFit="1" customWidth="1"/>
  </cols>
  <sheetData>
    <row r="1" spans="1:14" ht="15.7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4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5" t="s">
        <v>12</v>
      </c>
      <c r="N1" s="6" t="s">
        <v>13</v>
      </c>
    </row>
    <row r="2" spans="1:14" ht="15.75" customHeight="1" x14ac:dyDescent="0.25">
      <c r="A2" s="7" t="s">
        <v>14</v>
      </c>
      <c r="B2" s="8" t="s">
        <v>15</v>
      </c>
      <c r="C2" s="9" t="s">
        <v>16</v>
      </c>
      <c r="D2" s="10">
        <v>45168</v>
      </c>
      <c r="E2" s="11"/>
      <c r="F2" s="12"/>
      <c r="G2" s="12"/>
      <c r="H2" s="13"/>
      <c r="I2" s="12"/>
      <c r="J2" s="13"/>
      <c r="K2" s="14"/>
      <c r="L2" s="15"/>
      <c r="M2" s="16"/>
      <c r="N2" s="17" t="s">
        <v>17</v>
      </c>
    </row>
    <row r="3" spans="1:14" ht="15.75" customHeight="1" x14ac:dyDescent="0.25">
      <c r="A3" s="7" t="s">
        <v>18</v>
      </c>
      <c r="B3" s="8" t="s">
        <v>19</v>
      </c>
      <c r="C3" s="18" t="s">
        <v>16</v>
      </c>
      <c r="D3" s="10">
        <v>45168</v>
      </c>
      <c r="E3" s="19">
        <v>0.53125</v>
      </c>
      <c r="F3" s="20">
        <v>16.7</v>
      </c>
      <c r="G3" s="20">
        <f>F3*9/5+32</f>
        <v>62.059999999999995</v>
      </c>
      <c r="H3" s="21">
        <v>7.41</v>
      </c>
      <c r="I3" s="20">
        <v>162.80000000000001</v>
      </c>
      <c r="J3" s="21">
        <v>4.3499999999999996</v>
      </c>
      <c r="K3" s="20">
        <v>198.9</v>
      </c>
      <c r="L3" s="23">
        <v>0.106</v>
      </c>
      <c r="M3" s="24"/>
      <c r="N3" s="25"/>
    </row>
    <row r="4" spans="1:14" ht="15.75" customHeight="1" x14ac:dyDescent="0.25">
      <c r="A4" s="7" t="s">
        <v>20</v>
      </c>
      <c r="B4" s="8" t="s">
        <v>21</v>
      </c>
      <c r="C4" s="18" t="s">
        <v>16</v>
      </c>
      <c r="D4" s="10">
        <v>45168</v>
      </c>
      <c r="E4" s="19">
        <v>0.51388888888888895</v>
      </c>
      <c r="F4" s="20">
        <v>15.6</v>
      </c>
      <c r="G4" s="20">
        <f t="shared" ref="G4:G24" si="0">F4*9/5+32</f>
        <v>60.08</v>
      </c>
      <c r="H4" s="21">
        <v>7.48</v>
      </c>
      <c r="I4" s="20">
        <v>68.599999999999994</v>
      </c>
      <c r="J4" s="21">
        <v>0.75</v>
      </c>
      <c r="K4" s="22">
        <v>410.6</v>
      </c>
      <c r="L4" s="26">
        <v>3.9E-2</v>
      </c>
      <c r="M4" s="26">
        <v>2.1000000000000001E-2</v>
      </c>
      <c r="N4" s="27"/>
    </row>
    <row r="5" spans="1:14" ht="15.75" customHeight="1" x14ac:dyDescent="0.25">
      <c r="A5" s="7" t="s">
        <v>22</v>
      </c>
      <c r="B5" s="8" t="s">
        <v>23</v>
      </c>
      <c r="C5" s="18" t="s">
        <v>16</v>
      </c>
      <c r="D5" s="10">
        <v>45168</v>
      </c>
      <c r="E5" s="19">
        <v>0.49652777777777773</v>
      </c>
      <c r="F5" s="20">
        <v>20.9</v>
      </c>
      <c r="G5" s="20">
        <f t="shared" si="0"/>
        <v>69.62</v>
      </c>
      <c r="H5" s="21">
        <v>7.57</v>
      </c>
      <c r="I5" s="20">
        <v>286.60000000000002</v>
      </c>
      <c r="J5" s="20">
        <v>12.5</v>
      </c>
      <c r="K5" s="28">
        <v>387.3</v>
      </c>
      <c r="L5" s="23">
        <v>0.18099999999999999</v>
      </c>
      <c r="M5" s="26">
        <v>6.5000000000000002E-2</v>
      </c>
      <c r="N5" s="27"/>
    </row>
    <row r="6" spans="1:14" ht="15.75" customHeight="1" x14ac:dyDescent="0.25">
      <c r="A6" s="7" t="s">
        <v>24</v>
      </c>
      <c r="B6" s="8" t="s">
        <v>25</v>
      </c>
      <c r="C6" s="9" t="s">
        <v>26</v>
      </c>
      <c r="D6" s="10">
        <v>45168</v>
      </c>
      <c r="E6" s="19">
        <v>0.47916666666666669</v>
      </c>
      <c r="F6" s="20">
        <v>18.5</v>
      </c>
      <c r="G6" s="20">
        <f t="shared" si="0"/>
        <v>65.3</v>
      </c>
      <c r="H6" s="21">
        <v>7.88</v>
      </c>
      <c r="I6" s="20">
        <v>151.5</v>
      </c>
      <c r="J6" s="20">
        <v>10.4</v>
      </c>
      <c r="K6" s="28">
        <v>128.1</v>
      </c>
      <c r="L6" s="23">
        <v>8.8999999999999996E-2</v>
      </c>
      <c r="M6" s="29"/>
      <c r="N6" s="30"/>
    </row>
    <row r="7" spans="1:14" ht="15.75" customHeight="1" x14ac:dyDescent="0.25">
      <c r="A7" s="7" t="s">
        <v>27</v>
      </c>
      <c r="B7" s="8" t="s">
        <v>28</v>
      </c>
      <c r="C7" s="18" t="s">
        <v>16</v>
      </c>
      <c r="D7" s="10">
        <v>45168</v>
      </c>
      <c r="E7" s="11"/>
      <c r="F7" s="12"/>
      <c r="G7" s="12"/>
      <c r="H7" s="13"/>
      <c r="I7" s="12"/>
      <c r="J7" s="13"/>
      <c r="K7" s="14"/>
      <c r="L7" s="15"/>
      <c r="M7" s="16"/>
      <c r="N7" s="17" t="s">
        <v>93</v>
      </c>
    </row>
    <row r="8" spans="1:14" ht="15.75" customHeight="1" x14ac:dyDescent="0.25">
      <c r="A8" s="7" t="s">
        <v>29</v>
      </c>
      <c r="B8" s="8" t="s">
        <v>30</v>
      </c>
      <c r="C8" s="18" t="s">
        <v>31</v>
      </c>
      <c r="D8" s="10">
        <v>45168</v>
      </c>
      <c r="E8" s="11"/>
      <c r="F8" s="12"/>
      <c r="G8" s="12"/>
      <c r="H8" s="13"/>
      <c r="I8" s="12"/>
      <c r="J8" s="13"/>
      <c r="K8" s="14"/>
      <c r="L8" s="15"/>
      <c r="M8" s="16"/>
      <c r="N8" s="17" t="s">
        <v>93</v>
      </c>
    </row>
    <row r="9" spans="1:14" ht="15.75" customHeight="1" x14ac:dyDescent="0.25">
      <c r="A9" s="7" t="s">
        <v>32</v>
      </c>
      <c r="B9" s="8" t="s">
        <v>33</v>
      </c>
      <c r="C9" s="18" t="s">
        <v>31</v>
      </c>
      <c r="D9" s="10">
        <v>45168</v>
      </c>
      <c r="E9" s="11"/>
      <c r="F9" s="12"/>
      <c r="G9" s="12"/>
      <c r="H9" s="13"/>
      <c r="I9" s="12"/>
      <c r="J9" s="13"/>
      <c r="K9" s="14"/>
      <c r="L9" s="15"/>
      <c r="M9" s="16"/>
      <c r="N9" s="17" t="s">
        <v>93</v>
      </c>
    </row>
    <row r="10" spans="1:14" ht="15.75" customHeight="1" x14ac:dyDescent="0.25">
      <c r="A10" s="31" t="s">
        <v>34</v>
      </c>
      <c r="B10" s="32" t="s">
        <v>35</v>
      </c>
      <c r="C10" s="33" t="s">
        <v>36</v>
      </c>
      <c r="D10" s="10">
        <v>45168</v>
      </c>
      <c r="E10" s="34">
        <v>0.46527777777777773</v>
      </c>
      <c r="F10" s="35">
        <v>17.600000000000001</v>
      </c>
      <c r="G10" s="20">
        <f t="shared" si="0"/>
        <v>63.68</v>
      </c>
      <c r="H10" s="36">
        <v>7.79</v>
      </c>
      <c r="I10" s="37">
        <v>189.7</v>
      </c>
      <c r="J10" s="36">
        <v>7.53</v>
      </c>
      <c r="K10" s="35">
        <v>248.1</v>
      </c>
      <c r="L10" s="26">
        <v>7.2999999999999995E-2</v>
      </c>
      <c r="M10" s="39"/>
      <c r="N10" s="40"/>
    </row>
    <row r="11" spans="1:14" ht="15.75" customHeight="1" x14ac:dyDescent="0.25">
      <c r="A11" s="7" t="s">
        <v>38</v>
      </c>
      <c r="B11" s="8" t="s">
        <v>39</v>
      </c>
      <c r="C11" s="18" t="s">
        <v>40</v>
      </c>
      <c r="D11" s="10">
        <v>45168</v>
      </c>
      <c r="E11" s="19">
        <v>0.4513888888888889</v>
      </c>
      <c r="F11" s="20">
        <v>17.399999999999999</v>
      </c>
      <c r="G11" s="20">
        <f t="shared" si="0"/>
        <v>63.32</v>
      </c>
      <c r="H11" s="21">
        <v>7.93</v>
      </c>
      <c r="I11" s="20">
        <v>223.5</v>
      </c>
      <c r="J11" s="21">
        <v>7.37</v>
      </c>
      <c r="K11" s="22">
        <v>920.8</v>
      </c>
      <c r="L11" s="23">
        <v>8.3000000000000004E-2</v>
      </c>
      <c r="M11" s="29"/>
      <c r="N11" s="30"/>
    </row>
    <row r="12" spans="1:14" ht="15.75" customHeight="1" x14ac:dyDescent="0.25">
      <c r="A12" s="7" t="s">
        <v>41</v>
      </c>
      <c r="B12" s="8" t="s">
        <v>42</v>
      </c>
      <c r="C12" s="18" t="s">
        <v>40</v>
      </c>
      <c r="D12" s="10">
        <v>45168</v>
      </c>
      <c r="E12" s="19">
        <v>0.43402777777777773</v>
      </c>
      <c r="F12" s="20">
        <v>17.2</v>
      </c>
      <c r="G12" s="20">
        <f t="shared" si="0"/>
        <v>62.959999999999994</v>
      </c>
      <c r="H12" s="21">
        <v>8.07</v>
      </c>
      <c r="I12" s="20">
        <v>232.7</v>
      </c>
      <c r="J12" s="21">
        <v>8.98</v>
      </c>
      <c r="K12" s="20">
        <v>290.89999999999998</v>
      </c>
      <c r="L12" s="23">
        <v>8.5999999999999993E-2</v>
      </c>
      <c r="M12" s="29"/>
      <c r="N12" s="30"/>
    </row>
    <row r="13" spans="1:14" ht="15.75" customHeight="1" x14ac:dyDescent="0.25">
      <c r="A13" s="7" t="s">
        <v>43</v>
      </c>
      <c r="B13" s="8" t="s">
        <v>44</v>
      </c>
      <c r="C13" s="18" t="s">
        <v>45</v>
      </c>
      <c r="D13" s="10">
        <v>45168</v>
      </c>
      <c r="E13" s="19">
        <v>0.4201388888888889</v>
      </c>
      <c r="F13" s="20">
        <v>16.8</v>
      </c>
      <c r="G13" s="20">
        <f t="shared" si="0"/>
        <v>62.24</v>
      </c>
      <c r="H13" s="21">
        <v>7.85</v>
      </c>
      <c r="I13" s="20">
        <v>218.6</v>
      </c>
      <c r="J13" s="20">
        <v>11.9</v>
      </c>
      <c r="K13" s="28">
        <v>248.9</v>
      </c>
      <c r="L13" s="23">
        <v>0.13900000000000001</v>
      </c>
      <c r="M13" s="29"/>
      <c r="N13" s="30"/>
    </row>
    <row r="14" spans="1:14" ht="15.75" customHeight="1" x14ac:dyDescent="0.25">
      <c r="A14" s="7" t="s">
        <v>46</v>
      </c>
      <c r="B14" s="8" t="s">
        <v>47</v>
      </c>
      <c r="C14" s="18" t="s">
        <v>45</v>
      </c>
      <c r="D14" s="10">
        <v>45168</v>
      </c>
      <c r="E14" s="19">
        <v>0.57638888888888895</v>
      </c>
      <c r="F14" s="20">
        <v>20.8</v>
      </c>
      <c r="G14" s="20">
        <f t="shared" si="0"/>
        <v>69.44</v>
      </c>
      <c r="H14" s="21">
        <v>8.39</v>
      </c>
      <c r="I14" s="20">
        <v>261.8</v>
      </c>
      <c r="J14" s="20">
        <v>19.100000000000001</v>
      </c>
      <c r="K14" s="28">
        <v>396.8</v>
      </c>
      <c r="L14" s="23">
        <v>0.13600000000000001</v>
      </c>
      <c r="M14" s="29"/>
      <c r="N14" s="30"/>
    </row>
    <row r="15" spans="1:14" ht="15.75" customHeight="1" x14ac:dyDescent="0.25">
      <c r="A15" s="7" t="s">
        <v>49</v>
      </c>
      <c r="B15" s="8" t="s">
        <v>50</v>
      </c>
      <c r="C15" s="18" t="s">
        <v>45</v>
      </c>
      <c r="D15" s="10">
        <v>45168</v>
      </c>
      <c r="E15" s="34">
        <v>0.59027777777777779</v>
      </c>
      <c r="F15" s="35">
        <v>20.399999999999999</v>
      </c>
      <c r="G15" s="20">
        <f t="shared" si="0"/>
        <v>68.72</v>
      </c>
      <c r="H15" s="36">
        <v>8.57</v>
      </c>
      <c r="I15" s="35">
        <v>215.8</v>
      </c>
      <c r="J15" s="35">
        <v>12</v>
      </c>
      <c r="K15" s="38">
        <v>435.2</v>
      </c>
      <c r="L15" s="23">
        <v>0.11899999999999999</v>
      </c>
      <c r="M15" s="39"/>
      <c r="N15" s="40"/>
    </row>
    <row r="16" spans="1:14" ht="15.75" customHeight="1" x14ac:dyDescent="0.25">
      <c r="A16" s="7" t="s">
        <v>51</v>
      </c>
      <c r="B16" s="8" t="s">
        <v>52</v>
      </c>
      <c r="C16" s="18" t="s">
        <v>53</v>
      </c>
      <c r="D16" s="10">
        <v>45168</v>
      </c>
      <c r="E16" s="19">
        <v>0.38194444444444442</v>
      </c>
      <c r="F16" s="20">
        <v>16.899999999999999</v>
      </c>
      <c r="G16" s="20">
        <f t="shared" si="0"/>
        <v>62.42</v>
      </c>
      <c r="H16" s="21">
        <v>7.81</v>
      </c>
      <c r="I16" s="20">
        <v>228.9</v>
      </c>
      <c r="J16" s="20">
        <v>19</v>
      </c>
      <c r="K16" s="28">
        <v>228.2</v>
      </c>
      <c r="L16" s="23">
        <v>0.1</v>
      </c>
      <c r="M16" s="29"/>
      <c r="N16" s="30"/>
    </row>
    <row r="17" spans="1:14" ht="15.75" customHeight="1" x14ac:dyDescent="0.25">
      <c r="A17" s="7" t="s">
        <v>54</v>
      </c>
      <c r="B17" s="8" t="s">
        <v>55</v>
      </c>
      <c r="C17" s="18" t="s">
        <v>53</v>
      </c>
      <c r="D17" s="10">
        <v>45168</v>
      </c>
      <c r="E17" s="19">
        <v>0.3888888888888889</v>
      </c>
      <c r="F17" s="20">
        <v>17.399999999999999</v>
      </c>
      <c r="G17" s="20">
        <f t="shared" si="0"/>
        <v>63.32</v>
      </c>
      <c r="H17" s="21">
        <v>7.83</v>
      </c>
      <c r="I17" s="20">
        <v>218.3</v>
      </c>
      <c r="J17" s="20">
        <v>20.2</v>
      </c>
      <c r="K17" s="41">
        <v>1046.2</v>
      </c>
      <c r="L17" s="42"/>
      <c r="M17" s="29"/>
      <c r="N17" s="30"/>
    </row>
    <row r="18" spans="1:14" ht="15.75" customHeight="1" x14ac:dyDescent="0.25">
      <c r="A18" s="43" t="s">
        <v>56</v>
      </c>
      <c r="B18" s="44" t="s">
        <v>57</v>
      </c>
      <c r="C18" s="9" t="s">
        <v>53</v>
      </c>
      <c r="D18" s="10">
        <v>45168</v>
      </c>
      <c r="E18" s="19">
        <v>0.40625</v>
      </c>
      <c r="F18" s="20">
        <v>18.399999999999999</v>
      </c>
      <c r="G18" s="20">
        <f t="shared" si="0"/>
        <v>65.12</v>
      </c>
      <c r="H18" s="21">
        <v>7.73</v>
      </c>
      <c r="I18" s="20">
        <v>186.3</v>
      </c>
      <c r="J18" s="21">
        <v>7.7</v>
      </c>
      <c r="K18" s="28">
        <v>156.5</v>
      </c>
      <c r="L18" s="26">
        <v>7.2999999999999995E-2</v>
      </c>
      <c r="M18" s="29"/>
      <c r="N18" s="30"/>
    </row>
    <row r="19" spans="1:14" ht="15.75" customHeight="1" x14ac:dyDescent="0.25">
      <c r="A19" s="43" t="s">
        <v>58</v>
      </c>
      <c r="B19" s="44" t="s">
        <v>59</v>
      </c>
      <c r="C19" s="18" t="s">
        <v>53</v>
      </c>
      <c r="D19" s="10">
        <v>45168</v>
      </c>
      <c r="E19" s="19">
        <v>0.39583333333333331</v>
      </c>
      <c r="F19" s="20">
        <v>18.399999999999999</v>
      </c>
      <c r="G19" s="20">
        <f t="shared" si="0"/>
        <v>65.12</v>
      </c>
      <c r="H19" s="21">
        <v>7.74</v>
      </c>
      <c r="I19" s="20">
        <v>205.5</v>
      </c>
      <c r="J19" s="21">
        <v>9.08</v>
      </c>
      <c r="K19" s="20">
        <v>248.1</v>
      </c>
      <c r="L19" s="26">
        <v>6.9000000000000006E-2</v>
      </c>
      <c r="M19" s="29"/>
      <c r="N19" s="30"/>
    </row>
    <row r="20" spans="1:14" ht="15.75" customHeight="1" x14ac:dyDescent="0.25">
      <c r="A20" s="7" t="s">
        <v>60</v>
      </c>
      <c r="B20" s="8" t="s">
        <v>61</v>
      </c>
      <c r="C20" s="18" t="s">
        <v>62</v>
      </c>
      <c r="D20" s="10">
        <v>45168</v>
      </c>
      <c r="E20" s="19">
        <v>0.59722222222222221</v>
      </c>
      <c r="F20" s="20">
        <v>21.1</v>
      </c>
      <c r="G20" s="20">
        <f t="shared" si="0"/>
        <v>69.98</v>
      </c>
      <c r="H20" s="21">
        <v>8.74</v>
      </c>
      <c r="I20" s="20">
        <v>250.9</v>
      </c>
      <c r="J20" s="20">
        <v>10.199999999999999</v>
      </c>
      <c r="K20" s="22">
        <v>579.4</v>
      </c>
      <c r="L20" s="23">
        <v>0.105</v>
      </c>
      <c r="M20" s="29"/>
      <c r="N20" s="30"/>
    </row>
    <row r="21" spans="1:14" ht="15.75" customHeight="1" x14ac:dyDescent="0.25">
      <c r="A21" s="43" t="s">
        <v>63</v>
      </c>
      <c r="B21" s="44" t="s">
        <v>64</v>
      </c>
      <c r="C21" s="18" t="s">
        <v>62</v>
      </c>
      <c r="D21" s="10">
        <v>45168</v>
      </c>
      <c r="E21" s="11"/>
      <c r="F21" s="12"/>
      <c r="G21" s="12"/>
      <c r="H21" s="13"/>
      <c r="I21" s="12"/>
      <c r="J21" s="13"/>
      <c r="K21" s="14"/>
      <c r="L21" s="15"/>
      <c r="M21" s="16"/>
      <c r="N21" s="17" t="s">
        <v>94</v>
      </c>
    </row>
    <row r="22" spans="1:14" ht="15.75" customHeight="1" x14ac:dyDescent="0.25">
      <c r="A22" s="7" t="s">
        <v>66</v>
      </c>
      <c r="B22" s="8" t="s">
        <v>67</v>
      </c>
      <c r="C22" s="18" t="s">
        <v>62</v>
      </c>
      <c r="D22" s="10">
        <v>45168</v>
      </c>
      <c r="E22" s="19">
        <v>0.61805555555555558</v>
      </c>
      <c r="F22" s="20">
        <v>19.100000000000001</v>
      </c>
      <c r="G22" s="20">
        <f t="shared" si="0"/>
        <v>66.38</v>
      </c>
      <c r="H22" s="21">
        <v>7.93</v>
      </c>
      <c r="I22" s="20">
        <v>245.4</v>
      </c>
      <c r="J22" s="20">
        <v>15</v>
      </c>
      <c r="K22" s="20">
        <v>166.4</v>
      </c>
      <c r="L22" s="23">
        <v>0.1</v>
      </c>
      <c r="M22" s="29"/>
      <c r="N22" s="30"/>
    </row>
    <row r="23" spans="1:14" ht="15.75" customHeight="1" x14ac:dyDescent="0.25">
      <c r="A23" s="7" t="s">
        <v>68</v>
      </c>
      <c r="B23" s="8" t="s">
        <v>69</v>
      </c>
      <c r="C23" s="18" t="s">
        <v>53</v>
      </c>
      <c r="D23" s="10">
        <v>45168</v>
      </c>
      <c r="E23" s="19">
        <v>0.63194444444444442</v>
      </c>
      <c r="F23" s="20">
        <v>19.3</v>
      </c>
      <c r="G23" s="20">
        <f t="shared" si="0"/>
        <v>66.740000000000009</v>
      </c>
      <c r="H23" s="21">
        <v>7.85</v>
      </c>
      <c r="I23" s="20">
        <v>240</v>
      </c>
      <c r="J23" s="20">
        <v>12.5</v>
      </c>
      <c r="K23" s="22">
        <v>920.8</v>
      </c>
      <c r="L23" s="23">
        <v>0.13100000000000001</v>
      </c>
      <c r="M23" s="29"/>
      <c r="N23" s="30"/>
    </row>
    <row r="24" spans="1:14" ht="15.75" customHeight="1" x14ac:dyDescent="0.25">
      <c r="A24" s="45" t="s">
        <v>70</v>
      </c>
      <c r="B24" s="46" t="s">
        <v>71</v>
      </c>
      <c r="C24" s="24" t="s">
        <v>72</v>
      </c>
      <c r="D24" s="10">
        <v>45168</v>
      </c>
      <c r="E24" s="19">
        <v>0.64236111111111105</v>
      </c>
      <c r="F24" s="29">
        <v>20.7</v>
      </c>
      <c r="G24" s="20">
        <f t="shared" si="0"/>
        <v>69.259999999999991</v>
      </c>
      <c r="H24" s="47">
        <v>8.16</v>
      </c>
      <c r="I24" s="20">
        <v>269</v>
      </c>
      <c r="J24" s="29">
        <v>15.2</v>
      </c>
      <c r="K24" s="41">
        <v>547.5</v>
      </c>
      <c r="L24" s="23">
        <v>0.14199999999999999</v>
      </c>
      <c r="M24" s="29"/>
      <c r="N24" s="30"/>
    </row>
    <row r="25" spans="1:14" ht="15.75" customHeight="1" x14ac:dyDescent="0.25">
      <c r="A25" s="79" t="s">
        <v>77</v>
      </c>
      <c r="B25" s="44" t="s">
        <v>73</v>
      </c>
      <c r="C25" s="18" t="s">
        <v>77</v>
      </c>
      <c r="D25" s="10">
        <v>45168</v>
      </c>
      <c r="E25" s="11"/>
      <c r="F25" s="12"/>
      <c r="G25" s="12"/>
      <c r="H25" s="13"/>
      <c r="I25" s="12"/>
      <c r="J25" s="13"/>
      <c r="K25" s="14"/>
      <c r="L25" s="15"/>
      <c r="M25" s="16"/>
      <c r="N25" s="17" t="s">
        <v>95</v>
      </c>
    </row>
    <row r="26" spans="1:14" ht="15.75" customHeight="1" x14ac:dyDescent="0.25">
      <c r="A26" s="79" t="s">
        <v>77</v>
      </c>
      <c r="B26" s="8" t="s">
        <v>74</v>
      </c>
      <c r="C26" s="18" t="s">
        <v>77</v>
      </c>
      <c r="D26" s="10">
        <v>45168</v>
      </c>
      <c r="E26" s="11"/>
      <c r="F26" s="12"/>
      <c r="G26" s="12"/>
      <c r="H26" s="13"/>
      <c r="I26" s="12"/>
      <c r="J26" s="13"/>
      <c r="K26" s="14"/>
      <c r="L26" s="15"/>
      <c r="M26" s="16"/>
      <c r="N26" s="17" t="s">
        <v>95</v>
      </c>
    </row>
    <row r="27" spans="1:14" ht="15.75" customHeight="1" x14ac:dyDescent="0.25">
      <c r="A27" s="48" t="s">
        <v>75</v>
      </c>
      <c r="B27" s="24" t="s">
        <v>76</v>
      </c>
      <c r="C27" s="24" t="s">
        <v>72</v>
      </c>
      <c r="D27" s="49" t="s">
        <v>77</v>
      </c>
      <c r="E27" s="50" t="s">
        <v>77</v>
      </c>
      <c r="F27" s="29" t="s">
        <v>77</v>
      </c>
      <c r="G27" s="20" t="s">
        <v>77</v>
      </c>
      <c r="H27" s="47" t="s">
        <v>77</v>
      </c>
      <c r="I27" s="29" t="s">
        <v>77</v>
      </c>
      <c r="J27" s="47" t="s">
        <v>77</v>
      </c>
      <c r="K27" s="24" t="s">
        <v>77</v>
      </c>
      <c r="L27" s="26" t="s">
        <v>77</v>
      </c>
      <c r="M27" s="51" t="s">
        <v>77</v>
      </c>
      <c r="N27" s="52" t="s">
        <v>77</v>
      </c>
    </row>
    <row r="28" spans="1:14" ht="15.75" customHeight="1" thickBot="1" x14ac:dyDescent="0.3">
      <c r="A28" s="53" t="s">
        <v>78</v>
      </c>
      <c r="B28" s="54" t="s">
        <v>79</v>
      </c>
      <c r="C28" s="54" t="s">
        <v>72</v>
      </c>
      <c r="D28" s="55" t="s">
        <v>77</v>
      </c>
      <c r="E28" s="56" t="s">
        <v>77</v>
      </c>
      <c r="F28" s="57" t="s">
        <v>77</v>
      </c>
      <c r="G28" s="58" t="s">
        <v>77</v>
      </c>
      <c r="H28" s="59" t="s">
        <v>77</v>
      </c>
      <c r="I28" s="54" t="s">
        <v>77</v>
      </c>
      <c r="J28" s="59" t="s">
        <v>77</v>
      </c>
      <c r="K28" s="54" t="s">
        <v>77</v>
      </c>
      <c r="L28" s="60" t="s">
        <v>77</v>
      </c>
      <c r="M28" s="61" t="s">
        <v>77</v>
      </c>
      <c r="N28" s="62" t="s">
        <v>77</v>
      </c>
    </row>
    <row r="29" spans="1:14" ht="15.75" x14ac:dyDescent="0.25">
      <c r="A29" s="63"/>
      <c r="B29" s="63"/>
      <c r="C29" s="64"/>
      <c r="D29" s="65"/>
      <c r="E29" s="66"/>
      <c r="F29" s="66"/>
      <c r="G29" s="66"/>
      <c r="H29" s="65"/>
      <c r="I29" s="66"/>
      <c r="J29" s="65"/>
      <c r="K29" s="65"/>
      <c r="L29" s="65"/>
      <c r="M29" s="65"/>
      <c r="N29" s="65"/>
    </row>
    <row r="30" spans="1:14" ht="15.75" x14ac:dyDescent="0.25">
      <c r="A30" s="67" t="s">
        <v>80</v>
      </c>
      <c r="B30" s="68"/>
      <c r="C30" s="69"/>
      <c r="D30" s="69"/>
      <c r="E30" s="69"/>
      <c r="F30" s="70"/>
      <c r="G30" s="71"/>
      <c r="H30" s="69"/>
      <c r="I30" s="70"/>
      <c r="J30" s="66"/>
      <c r="K30" s="69"/>
      <c r="L30" s="65"/>
      <c r="M30" s="66"/>
      <c r="N30" s="66"/>
    </row>
    <row r="31" spans="1:14" ht="15.75" x14ac:dyDescent="0.25">
      <c r="A31" s="67" t="s">
        <v>81</v>
      </c>
      <c r="B31" s="68"/>
      <c r="C31" s="69"/>
      <c r="D31" s="69"/>
      <c r="E31" s="69"/>
      <c r="F31" s="70"/>
      <c r="G31" s="71"/>
      <c r="H31" s="69"/>
      <c r="I31" s="70"/>
      <c r="J31" s="66"/>
      <c r="K31" s="69"/>
      <c r="L31" s="65"/>
      <c r="M31" s="66"/>
      <c r="N31" s="66"/>
    </row>
    <row r="32" spans="1:14" ht="15.75" x14ac:dyDescent="0.25">
      <c r="A32" s="67" t="s">
        <v>82</v>
      </c>
      <c r="B32" s="68"/>
      <c r="C32" s="69"/>
      <c r="D32" s="69"/>
      <c r="E32" s="69"/>
      <c r="F32" s="70"/>
      <c r="G32" s="71"/>
      <c r="H32" s="69"/>
      <c r="I32" s="70"/>
      <c r="J32" s="66"/>
      <c r="K32" s="69"/>
      <c r="L32" s="66"/>
      <c r="M32" s="66" t="s">
        <v>83</v>
      </c>
      <c r="N32" s="66"/>
    </row>
    <row r="33" spans="1:14" ht="15.75" x14ac:dyDescent="0.25">
      <c r="A33" s="67" t="s">
        <v>84</v>
      </c>
      <c r="B33" s="68"/>
      <c r="C33" s="69"/>
      <c r="D33" s="69"/>
      <c r="E33" s="69"/>
      <c r="F33" s="70"/>
      <c r="G33" s="71"/>
      <c r="H33" s="69"/>
      <c r="I33" s="70"/>
      <c r="J33" s="66"/>
      <c r="K33" s="69"/>
      <c r="L33" s="66"/>
      <c r="M33" s="66" t="s">
        <v>85</v>
      </c>
      <c r="N33" s="66"/>
    </row>
    <row r="34" spans="1:14" ht="15.75" x14ac:dyDescent="0.25">
      <c r="A34" s="67" t="s">
        <v>86</v>
      </c>
      <c r="B34" s="68"/>
      <c r="C34" s="69"/>
      <c r="D34" s="69"/>
      <c r="E34" s="69"/>
      <c r="F34" s="70"/>
      <c r="G34" s="71"/>
      <c r="H34" s="69"/>
      <c r="I34" s="70"/>
      <c r="J34" s="66"/>
      <c r="K34" s="69"/>
      <c r="L34" s="66"/>
      <c r="M34" s="66" t="s">
        <v>87</v>
      </c>
      <c r="N34" s="66"/>
    </row>
    <row r="35" spans="1:14" ht="15.75" x14ac:dyDescent="0.25">
      <c r="A35" s="67" t="s">
        <v>88</v>
      </c>
      <c r="B35" s="68"/>
      <c r="C35" s="69"/>
      <c r="D35" s="69"/>
      <c r="E35" s="69"/>
      <c r="F35" s="70"/>
      <c r="G35" s="71"/>
      <c r="H35" s="69"/>
      <c r="I35" s="70"/>
      <c r="J35" s="66"/>
      <c r="K35" s="69"/>
      <c r="L35" s="66"/>
      <c r="M35" s="65"/>
      <c r="N35" s="65"/>
    </row>
    <row r="36" spans="1:14" ht="15.75" x14ac:dyDescent="0.25">
      <c r="A36" s="67" t="s">
        <v>89</v>
      </c>
      <c r="B36" s="68"/>
      <c r="C36" s="69"/>
      <c r="D36" s="69"/>
      <c r="E36" s="69"/>
      <c r="F36" s="70"/>
      <c r="G36" s="71"/>
      <c r="H36" s="69"/>
      <c r="I36" s="70"/>
      <c r="J36" s="66"/>
      <c r="K36" s="69"/>
      <c r="L36" s="66"/>
      <c r="M36" s="66"/>
      <c r="N36" s="66"/>
    </row>
    <row r="37" spans="1:14" ht="15.75" x14ac:dyDescent="0.25">
      <c r="A37" s="67" t="s">
        <v>90</v>
      </c>
      <c r="B37" s="68"/>
      <c r="C37" s="69"/>
      <c r="D37" s="67"/>
      <c r="E37" s="69"/>
      <c r="F37" s="69"/>
      <c r="G37" s="69"/>
      <c r="H37" s="67"/>
      <c r="I37" s="69"/>
      <c r="J37" s="65"/>
      <c r="K37" s="67"/>
      <c r="L37" s="65"/>
      <c r="M37" s="65"/>
      <c r="N37" s="65"/>
    </row>
    <row r="38" spans="1:14" ht="15.75" x14ac:dyDescent="0.25">
      <c r="A38" s="72" t="s">
        <v>91</v>
      </c>
      <c r="B38" s="73"/>
      <c r="C38" s="73"/>
      <c r="D38" s="74"/>
      <c r="E38" s="75"/>
      <c r="F38" s="66"/>
      <c r="G38" s="66"/>
      <c r="H38" s="65"/>
      <c r="I38" s="66"/>
      <c r="J38" s="65"/>
      <c r="K38" s="76"/>
      <c r="L38" s="65"/>
      <c r="M38" s="65"/>
      <c r="N38" s="65"/>
    </row>
    <row r="39" spans="1:14" ht="15.75" x14ac:dyDescent="0.25">
      <c r="A39" s="77" t="s">
        <v>92</v>
      </c>
      <c r="B39" s="78"/>
      <c r="C39" s="7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8A9B1-1B0A-4BE1-93D2-D077464F45EA}">
  <dimension ref="A1:N39"/>
  <sheetViews>
    <sheetView tabSelected="1" topLeftCell="D1" workbookViewId="0">
      <selection activeCell="E21" sqref="E21"/>
    </sheetView>
  </sheetViews>
  <sheetFormatPr defaultRowHeight="15" x14ac:dyDescent="0.25"/>
  <cols>
    <col min="1" max="1" width="33.7109375" customWidth="1"/>
    <col min="2" max="2" width="9.28515625" bestFit="1" customWidth="1"/>
    <col min="3" max="3" width="23.140625" bestFit="1" customWidth="1"/>
    <col min="4" max="4" width="14.140625" bestFit="1" customWidth="1"/>
    <col min="5" max="5" width="13.7109375" bestFit="1" customWidth="1"/>
    <col min="6" max="6" width="16.85546875" bestFit="1" customWidth="1"/>
    <col min="7" max="7" width="20.85546875" bestFit="1" customWidth="1"/>
    <col min="8" max="8" width="5" bestFit="1" customWidth="1"/>
    <col min="9" max="9" width="22.42578125" bestFit="1" customWidth="1"/>
    <col min="10" max="10" width="18" bestFit="1" customWidth="1"/>
    <col min="11" max="11" width="15.28515625" bestFit="1" customWidth="1"/>
    <col min="12" max="12" width="26.28515625" bestFit="1" customWidth="1"/>
    <col min="13" max="13" width="26.140625" bestFit="1" customWidth="1"/>
    <col min="14" max="14" width="26.140625" customWidth="1"/>
  </cols>
  <sheetData>
    <row r="1" spans="1:14" ht="15.7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4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5" t="s">
        <v>12</v>
      </c>
      <c r="N1" s="6" t="s">
        <v>13</v>
      </c>
    </row>
    <row r="2" spans="1:14" ht="15.75" customHeight="1" x14ac:dyDescent="0.25">
      <c r="A2" s="7" t="s">
        <v>14</v>
      </c>
      <c r="B2" s="8" t="s">
        <v>15</v>
      </c>
      <c r="C2" s="9" t="s">
        <v>16</v>
      </c>
      <c r="D2" s="10">
        <v>45195</v>
      </c>
      <c r="E2" s="11"/>
      <c r="F2" s="12"/>
      <c r="G2" s="12"/>
      <c r="H2" s="13"/>
      <c r="I2" s="12"/>
      <c r="J2" s="13"/>
      <c r="K2" s="14"/>
      <c r="L2" s="15"/>
      <c r="M2" s="16"/>
      <c r="N2" s="17" t="s">
        <v>17</v>
      </c>
    </row>
    <row r="3" spans="1:14" ht="15.75" customHeight="1" x14ac:dyDescent="0.25">
      <c r="A3" s="7" t="s">
        <v>18</v>
      </c>
      <c r="B3" s="8" t="s">
        <v>19</v>
      </c>
      <c r="C3" s="18" t="s">
        <v>16</v>
      </c>
      <c r="D3" s="10">
        <v>45195</v>
      </c>
      <c r="E3" s="19">
        <v>0.54166666666666663</v>
      </c>
      <c r="F3" s="20">
        <v>14.6</v>
      </c>
      <c r="G3" s="20">
        <f>F3*9/5+32</f>
        <v>58.28</v>
      </c>
      <c r="H3" s="21">
        <v>7.44</v>
      </c>
      <c r="I3" s="20">
        <v>188.1</v>
      </c>
      <c r="J3" s="21">
        <v>3.87</v>
      </c>
      <c r="K3" s="22">
        <v>2419.1999999999998</v>
      </c>
      <c r="L3" s="23">
        <v>0.104</v>
      </c>
      <c r="M3" s="24"/>
      <c r="N3" s="25"/>
    </row>
    <row r="4" spans="1:14" ht="15.75" customHeight="1" x14ac:dyDescent="0.25">
      <c r="A4" s="7" t="s">
        <v>20</v>
      </c>
      <c r="B4" s="8" t="s">
        <v>21</v>
      </c>
      <c r="C4" s="18" t="s">
        <v>16</v>
      </c>
      <c r="D4" s="10">
        <v>45195</v>
      </c>
      <c r="E4" s="19">
        <v>0.51388888888888895</v>
      </c>
      <c r="F4" s="20">
        <v>12.9</v>
      </c>
      <c r="G4" s="20">
        <f t="shared" ref="G4:G26" si="0">F4*9/5+32</f>
        <v>55.22</v>
      </c>
      <c r="H4" s="21">
        <v>7.46</v>
      </c>
      <c r="I4" s="20">
        <v>73.8</v>
      </c>
      <c r="J4" s="21">
        <v>1.9</v>
      </c>
      <c r="K4" s="20">
        <v>28.2</v>
      </c>
      <c r="L4" s="26">
        <v>4.5999999999999999E-2</v>
      </c>
      <c r="M4" s="26" t="s">
        <v>96</v>
      </c>
      <c r="N4" s="27"/>
    </row>
    <row r="5" spans="1:14" ht="15.75" customHeight="1" x14ac:dyDescent="0.25">
      <c r="A5" s="7" t="s">
        <v>22</v>
      </c>
      <c r="B5" s="8" t="s">
        <v>23</v>
      </c>
      <c r="C5" s="18" t="s">
        <v>16</v>
      </c>
      <c r="D5" s="10">
        <v>45195</v>
      </c>
      <c r="E5" s="19">
        <v>0.49652777777777773</v>
      </c>
      <c r="F5" s="20">
        <v>17.600000000000001</v>
      </c>
      <c r="G5" s="20">
        <f t="shared" si="0"/>
        <v>63.68</v>
      </c>
      <c r="H5" s="21">
        <v>7.41</v>
      </c>
      <c r="I5" s="20">
        <v>270.5</v>
      </c>
      <c r="J5" s="20">
        <v>24.2</v>
      </c>
      <c r="K5" s="80">
        <v>2419.1999999999998</v>
      </c>
      <c r="L5" s="23">
        <v>0.29799999999999999</v>
      </c>
      <c r="M5" s="26">
        <v>5.5E-2</v>
      </c>
      <c r="N5" s="27"/>
    </row>
    <row r="6" spans="1:14" ht="15.75" customHeight="1" x14ac:dyDescent="0.25">
      <c r="A6" s="7" t="s">
        <v>24</v>
      </c>
      <c r="B6" s="8" t="s">
        <v>25</v>
      </c>
      <c r="C6" s="9" t="s">
        <v>26</v>
      </c>
      <c r="D6" s="10">
        <v>45195</v>
      </c>
      <c r="E6" s="11"/>
      <c r="F6" s="12"/>
      <c r="G6" s="12"/>
      <c r="H6" s="13"/>
      <c r="I6" s="12"/>
      <c r="J6" s="13"/>
      <c r="K6" s="14"/>
      <c r="L6" s="15"/>
      <c r="M6" s="81"/>
      <c r="N6" s="82" t="s">
        <v>97</v>
      </c>
    </row>
    <row r="7" spans="1:14" ht="15.75" customHeight="1" x14ac:dyDescent="0.25">
      <c r="A7" s="7" t="s">
        <v>27</v>
      </c>
      <c r="B7" s="8" t="s">
        <v>28</v>
      </c>
      <c r="C7" s="18" t="s">
        <v>16</v>
      </c>
      <c r="D7" s="10">
        <v>45195</v>
      </c>
      <c r="E7" s="19">
        <v>0.4861111111111111</v>
      </c>
      <c r="F7" s="20">
        <v>15.1</v>
      </c>
      <c r="G7" s="20">
        <f t="shared" si="0"/>
        <v>59.18</v>
      </c>
      <c r="H7" s="21">
        <v>7.77</v>
      </c>
      <c r="I7" s="20">
        <v>238.6</v>
      </c>
      <c r="J7" s="21">
        <v>6</v>
      </c>
      <c r="K7" s="80">
        <v>2419.1999999999998</v>
      </c>
      <c r="L7" s="23">
        <v>0.124</v>
      </c>
      <c r="M7" s="29"/>
      <c r="N7" s="30"/>
    </row>
    <row r="8" spans="1:14" ht="15.75" customHeight="1" x14ac:dyDescent="0.25">
      <c r="A8" s="7" t="s">
        <v>29</v>
      </c>
      <c r="B8" s="8" t="s">
        <v>30</v>
      </c>
      <c r="C8" s="18" t="s">
        <v>31</v>
      </c>
      <c r="D8" s="10">
        <v>45195</v>
      </c>
      <c r="E8" s="11"/>
      <c r="F8" s="12"/>
      <c r="G8" s="12"/>
      <c r="H8" s="13"/>
      <c r="I8" s="12"/>
      <c r="J8" s="13"/>
      <c r="K8" s="14"/>
      <c r="L8" s="15"/>
      <c r="M8" s="16"/>
      <c r="N8" s="17" t="s">
        <v>93</v>
      </c>
    </row>
    <row r="9" spans="1:14" ht="15.75" customHeight="1" x14ac:dyDescent="0.25">
      <c r="A9" s="7" t="s">
        <v>32</v>
      </c>
      <c r="B9" s="8" t="s">
        <v>33</v>
      </c>
      <c r="C9" s="18" t="s">
        <v>31</v>
      </c>
      <c r="D9" s="10">
        <v>45195</v>
      </c>
      <c r="E9" s="11"/>
      <c r="F9" s="12"/>
      <c r="G9" s="12"/>
      <c r="H9" s="13"/>
      <c r="I9" s="12"/>
      <c r="J9" s="13"/>
      <c r="K9" s="14"/>
      <c r="L9" s="15"/>
      <c r="M9" s="16"/>
      <c r="N9" s="17" t="s">
        <v>93</v>
      </c>
    </row>
    <row r="10" spans="1:14" ht="15.75" customHeight="1" x14ac:dyDescent="0.25">
      <c r="A10" s="31" t="s">
        <v>34</v>
      </c>
      <c r="B10" s="32" t="s">
        <v>35</v>
      </c>
      <c r="C10" s="33" t="s">
        <v>36</v>
      </c>
      <c r="D10" s="10">
        <v>45195</v>
      </c>
      <c r="E10" s="83"/>
      <c r="F10" s="84"/>
      <c r="G10" s="12"/>
      <c r="H10" s="85"/>
      <c r="I10" s="86"/>
      <c r="J10" s="85"/>
      <c r="K10" s="87"/>
      <c r="L10" s="15"/>
      <c r="M10" s="88"/>
      <c r="N10" s="89" t="s">
        <v>97</v>
      </c>
    </row>
    <row r="11" spans="1:14" ht="15.75" customHeight="1" x14ac:dyDescent="0.25">
      <c r="A11" s="7" t="s">
        <v>38</v>
      </c>
      <c r="B11" s="8" t="s">
        <v>39</v>
      </c>
      <c r="C11" s="18" t="s">
        <v>40</v>
      </c>
      <c r="D11" s="10">
        <v>45195</v>
      </c>
      <c r="E11" s="19">
        <v>0.4513888888888889</v>
      </c>
      <c r="F11" s="20">
        <v>15.1</v>
      </c>
      <c r="G11" s="20">
        <f t="shared" si="0"/>
        <v>59.18</v>
      </c>
      <c r="H11" s="21">
        <v>7.78</v>
      </c>
      <c r="I11" s="20">
        <v>296.89999999999998</v>
      </c>
      <c r="J11" s="21">
        <v>7.23</v>
      </c>
      <c r="K11" s="22">
        <v>2419.1999999999998</v>
      </c>
      <c r="L11" s="23">
        <v>0.104</v>
      </c>
      <c r="M11" s="29"/>
      <c r="N11" s="30"/>
    </row>
    <row r="12" spans="1:14" ht="15.75" customHeight="1" x14ac:dyDescent="0.25">
      <c r="A12" s="7" t="s">
        <v>41</v>
      </c>
      <c r="B12" s="8" t="s">
        <v>42</v>
      </c>
      <c r="C12" s="18" t="s">
        <v>40</v>
      </c>
      <c r="D12" s="10">
        <v>45195</v>
      </c>
      <c r="E12" s="19">
        <v>0.4375</v>
      </c>
      <c r="F12" s="20">
        <v>15.2</v>
      </c>
      <c r="G12" s="20">
        <f t="shared" si="0"/>
        <v>59.36</v>
      </c>
      <c r="H12" s="21">
        <v>7.86</v>
      </c>
      <c r="I12" s="20">
        <v>306.8</v>
      </c>
      <c r="J12" s="20">
        <v>19.8</v>
      </c>
      <c r="K12" s="22">
        <v>1986.3</v>
      </c>
      <c r="L12" s="23">
        <v>0.16300000000000001</v>
      </c>
      <c r="M12" s="29"/>
      <c r="N12" s="30"/>
    </row>
    <row r="13" spans="1:14" ht="15.75" customHeight="1" x14ac:dyDescent="0.25">
      <c r="A13" s="7" t="s">
        <v>43</v>
      </c>
      <c r="B13" s="8" t="s">
        <v>44</v>
      </c>
      <c r="C13" s="18" t="s">
        <v>45</v>
      </c>
      <c r="D13" s="10">
        <v>45195</v>
      </c>
      <c r="E13" s="19">
        <v>0.4236111111111111</v>
      </c>
      <c r="F13" s="20">
        <v>14.7</v>
      </c>
      <c r="G13" s="20">
        <f t="shared" si="0"/>
        <v>58.459999999999994</v>
      </c>
      <c r="H13" s="21">
        <v>7.77</v>
      </c>
      <c r="I13" s="20">
        <v>310.89999999999998</v>
      </c>
      <c r="J13" s="21">
        <v>9.16</v>
      </c>
      <c r="K13" s="41">
        <v>1986.3</v>
      </c>
      <c r="L13" s="23">
        <v>0.109</v>
      </c>
      <c r="M13" s="29"/>
      <c r="N13" s="30"/>
    </row>
    <row r="14" spans="1:14" ht="15.75" customHeight="1" x14ac:dyDescent="0.25">
      <c r="A14" s="7" t="s">
        <v>46</v>
      </c>
      <c r="B14" s="8" t="s">
        <v>47</v>
      </c>
      <c r="C14" s="18" t="s">
        <v>45</v>
      </c>
      <c r="D14" s="10">
        <v>45195</v>
      </c>
      <c r="E14" s="19">
        <v>0.56944444444444442</v>
      </c>
      <c r="F14" s="20">
        <v>16.5</v>
      </c>
      <c r="G14" s="20">
        <f t="shared" si="0"/>
        <v>61.7</v>
      </c>
      <c r="H14" s="21">
        <v>8.06</v>
      </c>
      <c r="I14" s="20">
        <v>299.2</v>
      </c>
      <c r="J14" s="20">
        <v>22.4</v>
      </c>
      <c r="K14" s="41">
        <v>1986.3</v>
      </c>
      <c r="L14" s="23">
        <v>0.16500000000000001</v>
      </c>
      <c r="M14" s="29"/>
      <c r="N14" s="30"/>
    </row>
    <row r="15" spans="1:14" ht="15.75" customHeight="1" x14ac:dyDescent="0.25">
      <c r="A15" s="7" t="s">
        <v>49</v>
      </c>
      <c r="B15" s="8" t="s">
        <v>50</v>
      </c>
      <c r="C15" s="18" t="s">
        <v>45</v>
      </c>
      <c r="D15" s="10">
        <v>45195</v>
      </c>
      <c r="E15" s="34">
        <v>0.58680555555555558</v>
      </c>
      <c r="F15" s="35">
        <v>16.899999999999999</v>
      </c>
      <c r="G15" s="20">
        <f t="shared" si="0"/>
        <v>62.42</v>
      </c>
      <c r="H15" s="36">
        <v>8</v>
      </c>
      <c r="I15" s="35">
        <v>269.60000000000002</v>
      </c>
      <c r="J15" s="35">
        <v>18.3</v>
      </c>
      <c r="K15" s="38">
        <v>2419.1999999999998</v>
      </c>
      <c r="L15" s="23">
        <v>0.14299999999999999</v>
      </c>
      <c r="M15" s="39"/>
      <c r="N15" s="40"/>
    </row>
    <row r="16" spans="1:14" ht="15.75" customHeight="1" x14ac:dyDescent="0.25">
      <c r="A16" s="7" t="s">
        <v>51</v>
      </c>
      <c r="B16" s="8" t="s">
        <v>52</v>
      </c>
      <c r="C16" s="18" t="s">
        <v>53</v>
      </c>
      <c r="D16" s="10">
        <v>45195</v>
      </c>
      <c r="E16" s="19">
        <v>0.38194444444444442</v>
      </c>
      <c r="F16" s="20">
        <v>14.4</v>
      </c>
      <c r="G16" s="20">
        <f t="shared" si="0"/>
        <v>57.92</v>
      </c>
      <c r="H16" s="21">
        <v>7.68</v>
      </c>
      <c r="I16" s="20">
        <v>181</v>
      </c>
      <c r="J16" s="20">
        <v>15.3</v>
      </c>
      <c r="K16" s="80">
        <v>2419.1999999999998</v>
      </c>
      <c r="L16" s="23">
        <v>0.12</v>
      </c>
      <c r="M16" s="29"/>
      <c r="N16" s="30"/>
    </row>
    <row r="17" spans="1:14" ht="15.75" customHeight="1" x14ac:dyDescent="0.25">
      <c r="A17" s="7" t="s">
        <v>54</v>
      </c>
      <c r="B17" s="8" t="s">
        <v>55</v>
      </c>
      <c r="C17" s="18" t="s">
        <v>53</v>
      </c>
      <c r="D17" s="10">
        <v>45195</v>
      </c>
      <c r="E17" s="19">
        <v>0.3888888888888889</v>
      </c>
      <c r="F17" s="20">
        <v>14.5</v>
      </c>
      <c r="G17" s="20">
        <f t="shared" si="0"/>
        <v>58.1</v>
      </c>
      <c r="H17" s="21">
        <v>7.71</v>
      </c>
      <c r="I17" s="20">
        <v>292.10000000000002</v>
      </c>
      <c r="J17" s="20">
        <v>13.6</v>
      </c>
      <c r="K17" s="41">
        <v>2419.1999999999998</v>
      </c>
      <c r="L17" s="42"/>
      <c r="M17" s="29"/>
      <c r="N17" s="30"/>
    </row>
    <row r="18" spans="1:14" ht="15.75" customHeight="1" x14ac:dyDescent="0.25">
      <c r="A18" s="43" t="s">
        <v>56</v>
      </c>
      <c r="B18" s="44" t="s">
        <v>57</v>
      </c>
      <c r="C18" s="9" t="s">
        <v>53</v>
      </c>
      <c r="D18" s="10">
        <v>45195</v>
      </c>
      <c r="E18" s="11"/>
      <c r="F18" s="12"/>
      <c r="G18" s="12"/>
      <c r="H18" s="13"/>
      <c r="I18" s="12"/>
      <c r="J18" s="13"/>
      <c r="K18" s="14"/>
      <c r="L18" s="15"/>
      <c r="M18" s="81"/>
      <c r="N18" s="82" t="s">
        <v>98</v>
      </c>
    </row>
    <row r="19" spans="1:14" ht="15.75" customHeight="1" x14ac:dyDescent="0.25">
      <c r="A19" s="43" t="s">
        <v>58</v>
      </c>
      <c r="B19" s="44" t="s">
        <v>59</v>
      </c>
      <c r="C19" s="18" t="s">
        <v>53</v>
      </c>
      <c r="D19" s="10">
        <v>45195</v>
      </c>
      <c r="E19" s="19">
        <v>0.39930555555555558</v>
      </c>
      <c r="F19" s="20">
        <v>14.5</v>
      </c>
      <c r="G19" s="20">
        <f t="shared" si="0"/>
        <v>58.1</v>
      </c>
      <c r="H19" s="21">
        <v>7.52</v>
      </c>
      <c r="I19" s="20">
        <v>267.2</v>
      </c>
      <c r="J19" s="21">
        <v>8.1999999999999993</v>
      </c>
      <c r="K19" s="90">
        <v>2419.1999999999998</v>
      </c>
      <c r="L19" s="23">
        <v>0.16500000000000001</v>
      </c>
      <c r="M19" s="29"/>
      <c r="N19" s="30"/>
    </row>
    <row r="20" spans="1:14" ht="15.75" customHeight="1" x14ac:dyDescent="0.25">
      <c r="A20" s="7" t="s">
        <v>60</v>
      </c>
      <c r="B20" s="8" t="s">
        <v>61</v>
      </c>
      <c r="C20" s="18" t="s">
        <v>62</v>
      </c>
      <c r="D20" s="10">
        <v>45195</v>
      </c>
      <c r="E20" s="19">
        <v>0.60416666666666663</v>
      </c>
      <c r="F20" s="20">
        <v>17</v>
      </c>
      <c r="G20" s="20">
        <f t="shared" si="0"/>
        <v>62.6</v>
      </c>
      <c r="H20" s="21">
        <v>7.94</v>
      </c>
      <c r="I20" s="20">
        <v>254.9</v>
      </c>
      <c r="J20" s="20">
        <v>18</v>
      </c>
      <c r="K20" s="90">
        <v>2419.1999999999998</v>
      </c>
      <c r="L20" s="23">
        <v>0.14899999999999999</v>
      </c>
      <c r="M20" s="29"/>
      <c r="N20" s="30"/>
    </row>
    <row r="21" spans="1:14" ht="15.75" customHeight="1" x14ac:dyDescent="0.25">
      <c r="A21" s="43" t="s">
        <v>63</v>
      </c>
      <c r="B21" s="44" t="s">
        <v>64</v>
      </c>
      <c r="C21" s="18" t="s">
        <v>62</v>
      </c>
      <c r="D21" s="10">
        <v>45195</v>
      </c>
      <c r="E21" s="11"/>
      <c r="F21" s="12"/>
      <c r="G21" s="12"/>
      <c r="H21" s="13"/>
      <c r="I21" s="12"/>
      <c r="J21" s="13"/>
      <c r="K21" s="14"/>
      <c r="L21" s="15"/>
      <c r="M21" s="81"/>
      <c r="N21" s="82" t="s">
        <v>99</v>
      </c>
    </row>
    <row r="22" spans="1:14" ht="15.75" customHeight="1" x14ac:dyDescent="0.25">
      <c r="A22" s="7" t="s">
        <v>66</v>
      </c>
      <c r="B22" s="8" t="s">
        <v>67</v>
      </c>
      <c r="C22" s="18" t="s">
        <v>62</v>
      </c>
      <c r="D22" s="10">
        <v>45195</v>
      </c>
      <c r="E22" s="19">
        <v>0.625</v>
      </c>
      <c r="F22" s="20">
        <v>16.2</v>
      </c>
      <c r="G22" s="20">
        <f t="shared" si="0"/>
        <v>61.16</v>
      </c>
      <c r="H22" s="21">
        <v>7.58</v>
      </c>
      <c r="I22" s="20">
        <v>287.10000000000002</v>
      </c>
      <c r="J22" s="20">
        <v>10.5</v>
      </c>
      <c r="K22" s="22">
        <v>2419.1999999999998</v>
      </c>
      <c r="L22" s="23">
        <v>0.11</v>
      </c>
      <c r="M22" s="29"/>
      <c r="N22" s="30"/>
    </row>
    <row r="23" spans="1:14" ht="15.75" customHeight="1" x14ac:dyDescent="0.25">
      <c r="A23" s="7" t="s">
        <v>68</v>
      </c>
      <c r="B23" s="8" t="s">
        <v>69</v>
      </c>
      <c r="C23" s="18" t="s">
        <v>53</v>
      </c>
      <c r="D23" s="10">
        <v>45195</v>
      </c>
      <c r="E23" s="19">
        <v>0.61458333333333337</v>
      </c>
      <c r="F23" s="20">
        <v>16.5</v>
      </c>
      <c r="G23" s="20">
        <f t="shared" si="0"/>
        <v>61.7</v>
      </c>
      <c r="H23" s="21">
        <v>7.55</v>
      </c>
      <c r="I23" s="20">
        <v>237.8</v>
      </c>
      <c r="J23" s="20">
        <v>29.4</v>
      </c>
      <c r="K23" s="90">
        <v>2419.1999999999998</v>
      </c>
      <c r="L23" s="23">
        <v>0.16600000000000001</v>
      </c>
      <c r="M23" s="29"/>
      <c r="N23" s="30"/>
    </row>
    <row r="24" spans="1:14" ht="15.75" customHeight="1" x14ac:dyDescent="0.25">
      <c r="A24" s="45" t="s">
        <v>70</v>
      </c>
      <c r="B24" s="46" t="s">
        <v>71</v>
      </c>
      <c r="C24" s="24" t="s">
        <v>72</v>
      </c>
      <c r="D24" s="10">
        <v>45195</v>
      </c>
      <c r="E24" s="19">
        <v>0.63888888888888895</v>
      </c>
      <c r="F24" s="29">
        <v>16.7</v>
      </c>
      <c r="G24" s="20">
        <f t="shared" si="0"/>
        <v>62.059999999999995</v>
      </c>
      <c r="H24" s="47">
        <v>7.54</v>
      </c>
      <c r="I24" s="20">
        <v>213.5</v>
      </c>
      <c r="J24" s="29">
        <v>22.3</v>
      </c>
      <c r="K24" s="80">
        <v>2419.1999999999998</v>
      </c>
      <c r="L24" s="23">
        <v>0.16300000000000001</v>
      </c>
      <c r="M24" s="29"/>
      <c r="N24" s="30"/>
    </row>
    <row r="25" spans="1:14" ht="15.75" customHeight="1" x14ac:dyDescent="0.25">
      <c r="A25" s="7" t="s">
        <v>51</v>
      </c>
      <c r="B25" s="44" t="s">
        <v>73</v>
      </c>
      <c r="C25" s="18" t="s">
        <v>53</v>
      </c>
      <c r="D25" s="10">
        <v>45195</v>
      </c>
      <c r="E25" s="19">
        <v>0.3833333333333333</v>
      </c>
      <c r="F25" s="20">
        <v>14.4</v>
      </c>
      <c r="G25" s="20">
        <f t="shared" si="0"/>
        <v>57.92</v>
      </c>
      <c r="H25" s="21">
        <v>7.65</v>
      </c>
      <c r="I25" s="29">
        <v>181.2</v>
      </c>
      <c r="J25" s="20">
        <v>13.5</v>
      </c>
      <c r="K25" s="22">
        <v>2419.1999999999998</v>
      </c>
      <c r="L25" s="23">
        <v>0.12</v>
      </c>
      <c r="M25" s="29"/>
      <c r="N25" s="30"/>
    </row>
    <row r="26" spans="1:14" ht="15.75" customHeight="1" x14ac:dyDescent="0.25">
      <c r="A26" s="7" t="s">
        <v>54</v>
      </c>
      <c r="B26" s="8" t="s">
        <v>74</v>
      </c>
      <c r="C26" s="18" t="s">
        <v>53</v>
      </c>
      <c r="D26" s="10">
        <v>45195</v>
      </c>
      <c r="E26" s="19">
        <v>0.39027777777777778</v>
      </c>
      <c r="F26" s="20">
        <v>14.5</v>
      </c>
      <c r="G26" s="20">
        <f t="shared" si="0"/>
        <v>58.1</v>
      </c>
      <c r="H26" s="21">
        <v>7.77</v>
      </c>
      <c r="I26" s="20">
        <v>292.2</v>
      </c>
      <c r="J26" s="20">
        <v>13.6</v>
      </c>
      <c r="K26" s="22">
        <v>1299.7</v>
      </c>
      <c r="L26" s="26" t="s">
        <v>77</v>
      </c>
      <c r="M26" s="29"/>
      <c r="N26" s="30"/>
    </row>
    <row r="27" spans="1:14" ht="15.75" customHeight="1" x14ac:dyDescent="0.25">
      <c r="A27" s="48" t="s">
        <v>75</v>
      </c>
      <c r="B27" s="24" t="s">
        <v>76</v>
      </c>
      <c r="C27" s="24" t="s">
        <v>72</v>
      </c>
      <c r="D27" s="49" t="s">
        <v>77</v>
      </c>
      <c r="E27" s="50" t="s">
        <v>77</v>
      </c>
      <c r="F27" s="29" t="s">
        <v>77</v>
      </c>
      <c r="G27" s="20" t="s">
        <v>77</v>
      </c>
      <c r="H27" s="47" t="s">
        <v>77</v>
      </c>
      <c r="I27" s="29" t="s">
        <v>77</v>
      </c>
      <c r="J27" s="47" t="s">
        <v>77</v>
      </c>
      <c r="K27" s="24" t="s">
        <v>77</v>
      </c>
      <c r="L27" s="26" t="s">
        <v>77</v>
      </c>
      <c r="M27" s="51" t="s">
        <v>77</v>
      </c>
      <c r="N27" s="52" t="s">
        <v>77</v>
      </c>
    </row>
    <row r="28" spans="1:14" ht="15.75" customHeight="1" thickBot="1" x14ac:dyDescent="0.3">
      <c r="A28" s="53" t="s">
        <v>78</v>
      </c>
      <c r="B28" s="54" t="s">
        <v>79</v>
      </c>
      <c r="C28" s="54" t="s">
        <v>72</v>
      </c>
      <c r="D28" s="55" t="s">
        <v>77</v>
      </c>
      <c r="E28" s="56" t="s">
        <v>77</v>
      </c>
      <c r="F28" s="57" t="s">
        <v>77</v>
      </c>
      <c r="G28" s="58" t="s">
        <v>77</v>
      </c>
      <c r="H28" s="59" t="s">
        <v>77</v>
      </c>
      <c r="I28" s="54" t="s">
        <v>77</v>
      </c>
      <c r="J28" s="59" t="s">
        <v>77</v>
      </c>
      <c r="K28" s="54" t="s">
        <v>77</v>
      </c>
      <c r="L28" s="60" t="s">
        <v>77</v>
      </c>
      <c r="M28" s="61" t="s">
        <v>77</v>
      </c>
      <c r="N28" s="62" t="s">
        <v>77</v>
      </c>
    </row>
    <row r="29" spans="1:14" ht="15.75" x14ac:dyDescent="0.25">
      <c r="A29" s="63"/>
      <c r="B29" s="63"/>
      <c r="C29" s="64"/>
      <c r="D29" s="65"/>
      <c r="E29" s="66"/>
      <c r="F29" s="66"/>
      <c r="G29" s="66"/>
      <c r="H29" s="65"/>
      <c r="I29" s="66"/>
      <c r="J29" s="65"/>
      <c r="K29" s="65"/>
      <c r="L29" s="65"/>
      <c r="M29" s="65"/>
      <c r="N29" s="65"/>
    </row>
    <row r="30" spans="1:14" ht="15.75" x14ac:dyDescent="0.25">
      <c r="A30" s="67" t="s">
        <v>80</v>
      </c>
      <c r="B30" s="68"/>
      <c r="C30" s="69"/>
      <c r="D30" s="69"/>
      <c r="E30" s="69"/>
      <c r="F30" s="70"/>
      <c r="G30" s="71"/>
      <c r="H30" s="69"/>
      <c r="I30" s="70"/>
      <c r="J30" s="66"/>
      <c r="K30" s="69"/>
      <c r="L30" s="65"/>
      <c r="M30" s="66"/>
      <c r="N30" s="66"/>
    </row>
    <row r="31" spans="1:14" ht="15.75" x14ac:dyDescent="0.25">
      <c r="A31" s="67" t="s">
        <v>81</v>
      </c>
      <c r="B31" s="68"/>
      <c r="C31" s="69"/>
      <c r="D31" s="69"/>
      <c r="E31" s="69"/>
      <c r="F31" s="70"/>
      <c r="G31" s="71"/>
      <c r="H31" s="69"/>
      <c r="I31" s="70"/>
      <c r="J31" s="66"/>
      <c r="K31" s="69"/>
      <c r="L31" s="65"/>
      <c r="M31" s="66"/>
      <c r="N31" s="66"/>
    </row>
    <row r="32" spans="1:14" ht="15.75" x14ac:dyDescent="0.25">
      <c r="A32" s="67" t="s">
        <v>82</v>
      </c>
      <c r="B32" s="68"/>
      <c r="C32" s="69"/>
      <c r="D32" s="69"/>
      <c r="E32" s="69"/>
      <c r="F32" s="70"/>
      <c r="G32" s="71"/>
      <c r="H32" s="69"/>
      <c r="I32" s="70"/>
      <c r="J32" s="66"/>
      <c r="K32" s="69"/>
      <c r="L32" s="66"/>
      <c r="M32" s="66" t="s">
        <v>83</v>
      </c>
      <c r="N32" s="66"/>
    </row>
    <row r="33" spans="1:14" ht="15.75" x14ac:dyDescent="0.25">
      <c r="A33" s="67" t="s">
        <v>84</v>
      </c>
      <c r="B33" s="68"/>
      <c r="C33" s="69"/>
      <c r="D33" s="69"/>
      <c r="E33" s="69"/>
      <c r="F33" s="70"/>
      <c r="G33" s="71"/>
      <c r="H33" s="69"/>
      <c r="I33" s="70"/>
      <c r="J33" s="66"/>
      <c r="K33" s="69"/>
      <c r="L33" s="66"/>
      <c r="M33" s="66" t="s">
        <v>85</v>
      </c>
      <c r="N33" s="66"/>
    </row>
    <row r="34" spans="1:14" ht="15.75" x14ac:dyDescent="0.25">
      <c r="A34" s="67" t="s">
        <v>86</v>
      </c>
      <c r="B34" s="68"/>
      <c r="C34" s="69"/>
      <c r="D34" s="69"/>
      <c r="E34" s="69"/>
      <c r="F34" s="70"/>
      <c r="G34" s="71"/>
      <c r="H34" s="69"/>
      <c r="I34" s="70"/>
      <c r="J34" s="66"/>
      <c r="K34" s="69"/>
      <c r="L34" s="66"/>
      <c r="M34" s="66" t="s">
        <v>87</v>
      </c>
      <c r="N34" s="66"/>
    </row>
    <row r="35" spans="1:14" ht="15.75" x14ac:dyDescent="0.25">
      <c r="A35" s="67" t="s">
        <v>88</v>
      </c>
      <c r="B35" s="68"/>
      <c r="C35" s="69"/>
      <c r="D35" s="69"/>
      <c r="E35" s="69"/>
      <c r="F35" s="70"/>
      <c r="G35" s="71"/>
      <c r="H35" s="69"/>
      <c r="I35" s="70"/>
      <c r="J35" s="66"/>
      <c r="K35" s="69"/>
      <c r="L35" s="66"/>
      <c r="M35" s="65"/>
      <c r="N35" s="65"/>
    </row>
    <row r="36" spans="1:14" ht="15.75" x14ac:dyDescent="0.25">
      <c r="A36" s="67" t="s">
        <v>89</v>
      </c>
      <c r="B36" s="68"/>
      <c r="C36" s="69"/>
      <c r="D36" s="69"/>
      <c r="E36" s="69"/>
      <c r="F36" s="70"/>
      <c r="G36" s="71"/>
      <c r="H36" s="69"/>
      <c r="I36" s="70"/>
      <c r="J36" s="66"/>
      <c r="K36" s="69"/>
      <c r="L36" s="66"/>
      <c r="M36" s="66"/>
      <c r="N36" s="66"/>
    </row>
    <row r="37" spans="1:14" ht="15.75" x14ac:dyDescent="0.25">
      <c r="A37" s="67" t="s">
        <v>90</v>
      </c>
      <c r="B37" s="68"/>
      <c r="C37" s="69"/>
      <c r="D37" s="67"/>
      <c r="E37" s="69"/>
      <c r="F37" s="69"/>
      <c r="G37" s="69"/>
      <c r="H37" s="67"/>
      <c r="I37" s="69"/>
      <c r="J37" s="65"/>
      <c r="K37" s="67"/>
      <c r="L37" s="65"/>
      <c r="M37" s="65"/>
      <c r="N37" s="65"/>
    </row>
    <row r="38" spans="1:14" ht="15.75" x14ac:dyDescent="0.25">
      <c r="A38" s="72" t="s">
        <v>91</v>
      </c>
      <c r="B38" s="73"/>
      <c r="C38" s="73"/>
      <c r="D38" s="74"/>
      <c r="E38" s="75"/>
      <c r="F38" s="66"/>
      <c r="G38" s="66"/>
      <c r="H38" s="65"/>
      <c r="I38" s="66"/>
      <c r="J38" s="65"/>
      <c r="K38" s="76"/>
      <c r="L38" s="65"/>
      <c r="M38" s="65"/>
      <c r="N38" s="65"/>
    </row>
    <row r="39" spans="1:14" ht="15.75" x14ac:dyDescent="0.25">
      <c r="A39" s="77" t="s">
        <v>92</v>
      </c>
      <c r="B39" s="78"/>
      <c r="C39" s="7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July 2023</vt:lpstr>
      <vt:lpstr>August 2023</vt:lpstr>
      <vt:lpstr>September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Amie Siedlecki</dc:creator>
  <cp:lastModifiedBy>Greg Stabach</cp:lastModifiedBy>
  <dcterms:created xsi:type="dcterms:W3CDTF">2024-01-09T22:14:08Z</dcterms:created>
  <dcterms:modified xsi:type="dcterms:W3CDTF">2024-01-09T23:39:54Z</dcterms:modified>
</cp:coreProperties>
</file>